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成绩公示" sheetId="2" r:id="rId1"/>
  </sheets>
  <definedNames>
    <definedName name="_xlnm._FilterDatabase" localSheetId="0" hidden="1">成绩公示!$A$2:$I$16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<sst xmlns="http://schemas.openxmlformats.org/spreadsheetml/2006/main" count="67" uniqueCount="42">
  <si>
    <r>
      <rPr>
        <sz val="18"/>
        <rFont val="宋体"/>
        <charset val="134"/>
        <scheme val="minor"/>
      </rPr>
      <t>贵州民族大学物理与机电工程学院2026年硕士研究生复试成绩</t>
    </r>
    <r>
      <rPr>
        <sz val="18"/>
        <color rgb="FFFF0000"/>
        <rFont val="宋体"/>
        <charset val="134"/>
        <scheme val="minor"/>
      </rPr>
      <t>（第一批）</t>
    </r>
  </si>
  <si>
    <t>序号</t>
  </si>
  <si>
    <t>考生编号</t>
  </si>
  <si>
    <t>姓名</t>
  </si>
  <si>
    <t>复试专业</t>
  </si>
  <si>
    <t>研究方向</t>
  </si>
  <si>
    <t>初试成绩</t>
  </si>
  <si>
    <t>复试成绩</t>
  </si>
  <si>
    <t>总成绩</t>
  </si>
  <si>
    <t>备注</t>
  </si>
  <si>
    <t>106726070201160</t>
  </si>
  <si>
    <t>李世爱</t>
  </si>
  <si>
    <t>物理学</t>
  </si>
  <si>
    <t>不区分方向</t>
  </si>
  <si>
    <t>106726070201169</t>
  </si>
  <si>
    <t>刘国毅</t>
  </si>
  <si>
    <t>106726070201176</t>
  </si>
  <si>
    <t>陈建奇</t>
  </si>
  <si>
    <t>106726070201157</t>
  </si>
  <si>
    <t>贺寿勋</t>
  </si>
  <si>
    <t>106726070201148</t>
  </si>
  <si>
    <t>邓琪</t>
  </si>
  <si>
    <t>106726070201163</t>
  </si>
  <si>
    <t>刘迅</t>
  </si>
  <si>
    <t>106726070201162</t>
  </si>
  <si>
    <t>李正琴</t>
  </si>
  <si>
    <t>106726070201164</t>
  </si>
  <si>
    <t>姚鑫</t>
  </si>
  <si>
    <t>106726070201152</t>
  </si>
  <si>
    <t>陈杰</t>
  </si>
  <si>
    <t>106726070201159</t>
  </si>
  <si>
    <t>周喜</t>
  </si>
  <si>
    <t>106726070201151</t>
  </si>
  <si>
    <t>张远倩</t>
  </si>
  <si>
    <t>106726070201154</t>
  </si>
  <si>
    <t>徐旺</t>
  </si>
  <si>
    <t>106726070201165</t>
  </si>
  <si>
    <t>罗贻婷</t>
  </si>
  <si>
    <t>106726085501320</t>
  </si>
  <si>
    <t>周从浪</t>
  </si>
  <si>
    <t>机械</t>
  </si>
  <si>
    <t>注：1.按专业研究方向复试的专业，“研究方向”为必填项，不区分方向的可删除此项；
    2.初试成绩、加试成绩为选填，可删除此项；
    3.不公布初试成绩则不需要公布总成绩。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</si>
</sst>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Times New Roman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M11" sqref="M11"/>
    </sheetView>
  </sheetViews>
  <sheetFormatPr defaultColWidth="9" defaultRowHeight="13.5"/>
  <cols>
    <col min="1" max="1" width="6.10833333333333" customWidth="1"/>
    <col min="2" max="2" width="18.775" customWidth="1"/>
    <col min="3" max="3" width="13.875" customWidth="1"/>
    <col min="4" max="4" width="15.875" customWidth="1"/>
    <col min="5" max="5" width="15.25" customWidth="1"/>
    <col min="6" max="6" width="17.25" customWidth="1"/>
    <col min="7" max="7" width="17" style="3" customWidth="1"/>
    <col min="8" max="8" width="11.225" customWidth="1"/>
    <col min="9" max="9" width="7.75" customWidth="1"/>
  </cols>
  <sheetData>
    <row r="1" ht="30.75" customHeight="1" spans="1:9">
      <c r="A1" s="4" t="s">
        <v>0</v>
      </c>
      <c r="B1" s="4"/>
      <c r="C1" s="4"/>
      <c r="D1" s="4"/>
      <c r="E1" s="4"/>
      <c r="F1" s="4"/>
      <c r="G1" s="5"/>
      <c r="H1" s="4"/>
      <c r="I1" s="4"/>
    </row>
    <row r="2" ht="30.75" customHeight="1" spans="1: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6" t="s">
        <v>9</v>
      </c>
    </row>
    <row r="3" s="1" customFormat="1" ht="25.5" customHeight="1" spans="1:9">
      <c r="A3" s="9">
        <v>1</v>
      </c>
      <c r="B3" s="9" t="s">
        <v>10</v>
      </c>
      <c r="C3" s="9" t="s">
        <v>11</v>
      </c>
      <c r="D3" s="9" t="s">
        <v>12</v>
      </c>
      <c r="E3" s="9" t="s">
        <v>13</v>
      </c>
      <c r="F3" s="10">
        <v>380</v>
      </c>
      <c r="G3" s="11">
        <v>249</v>
      </c>
      <c r="H3" s="12">
        <f t="shared" ref="H3:H16" si="0">F3/5*0.6+G3/3*0.4</f>
        <v>78.8</v>
      </c>
      <c r="I3" s="13"/>
    </row>
    <row r="4" s="1" customFormat="1" ht="25.95" customHeight="1" spans="1:9">
      <c r="A4" s="9">
        <v>2</v>
      </c>
      <c r="B4" s="9" t="s">
        <v>14</v>
      </c>
      <c r="C4" s="9" t="s">
        <v>15</v>
      </c>
      <c r="D4" s="9" t="s">
        <v>12</v>
      </c>
      <c r="E4" s="9" t="s">
        <v>13</v>
      </c>
      <c r="F4" s="10">
        <v>360</v>
      </c>
      <c r="G4" s="11">
        <v>247.4</v>
      </c>
      <c r="H4" s="12">
        <f t="shared" si="0"/>
        <v>76.1866666666667</v>
      </c>
      <c r="I4" s="13"/>
    </row>
    <row r="5" s="1" customFormat="1" ht="25.95" customHeight="1" spans="1:9">
      <c r="A5" s="9">
        <v>3</v>
      </c>
      <c r="B5" s="9" t="s">
        <v>16</v>
      </c>
      <c r="C5" s="9" t="s">
        <v>17</v>
      </c>
      <c r="D5" s="9" t="s">
        <v>12</v>
      </c>
      <c r="E5" s="9" t="s">
        <v>13</v>
      </c>
      <c r="F5" s="10">
        <v>350</v>
      </c>
      <c r="G5" s="11">
        <v>240.4</v>
      </c>
      <c r="H5" s="12">
        <f t="shared" si="0"/>
        <v>74.0533333333333</v>
      </c>
      <c r="I5" s="13"/>
    </row>
    <row r="6" s="1" customFormat="1" ht="25.95" customHeight="1" spans="1:9">
      <c r="A6" s="9">
        <v>4</v>
      </c>
      <c r="B6" s="9" t="s">
        <v>18</v>
      </c>
      <c r="C6" s="9" t="s">
        <v>19</v>
      </c>
      <c r="D6" s="9" t="s">
        <v>12</v>
      </c>
      <c r="E6" s="9" t="s">
        <v>13</v>
      </c>
      <c r="F6" s="10">
        <v>351</v>
      </c>
      <c r="G6" s="11">
        <v>239.2</v>
      </c>
      <c r="H6" s="12">
        <f t="shared" si="0"/>
        <v>74.0133333333333</v>
      </c>
      <c r="I6" s="13"/>
    </row>
    <row r="7" s="1" customFormat="1" ht="25.95" customHeight="1" spans="1:9">
      <c r="A7" s="9">
        <v>5</v>
      </c>
      <c r="B7" s="9" t="s">
        <v>20</v>
      </c>
      <c r="C7" s="9" t="s">
        <v>21</v>
      </c>
      <c r="D7" s="9" t="s">
        <v>12</v>
      </c>
      <c r="E7" s="9" t="s">
        <v>13</v>
      </c>
      <c r="F7" s="10">
        <v>322</v>
      </c>
      <c r="G7" s="11">
        <v>245.6</v>
      </c>
      <c r="H7" s="12">
        <f t="shared" si="0"/>
        <v>71.3866666666667</v>
      </c>
      <c r="I7" s="13"/>
    </row>
    <row r="8" s="1" customFormat="1" ht="25.95" customHeight="1" spans="1:9">
      <c r="A8" s="9">
        <v>6</v>
      </c>
      <c r="B8" s="9" t="s">
        <v>22</v>
      </c>
      <c r="C8" s="9" t="s">
        <v>23</v>
      </c>
      <c r="D8" s="9" t="s">
        <v>12</v>
      </c>
      <c r="E8" s="9" t="s">
        <v>13</v>
      </c>
      <c r="F8" s="10">
        <v>340</v>
      </c>
      <c r="G8" s="11">
        <v>224.8</v>
      </c>
      <c r="H8" s="12">
        <f t="shared" si="0"/>
        <v>70.7733333333333</v>
      </c>
      <c r="I8" s="13"/>
    </row>
    <row r="9" s="1" customFormat="1" ht="25.95" customHeight="1" spans="1:9">
      <c r="A9" s="9">
        <v>7</v>
      </c>
      <c r="B9" s="9" t="s">
        <v>24</v>
      </c>
      <c r="C9" s="9" t="s">
        <v>25</v>
      </c>
      <c r="D9" s="9" t="s">
        <v>12</v>
      </c>
      <c r="E9" s="9" t="s">
        <v>13</v>
      </c>
      <c r="F9" s="10">
        <v>331</v>
      </c>
      <c r="G9" s="11">
        <v>232.8</v>
      </c>
      <c r="H9" s="12">
        <f t="shared" si="0"/>
        <v>70.76</v>
      </c>
      <c r="I9" s="13"/>
    </row>
    <row r="10" s="1" customFormat="1" ht="25.95" customHeight="1" spans="1:9">
      <c r="A10" s="9">
        <v>8</v>
      </c>
      <c r="B10" s="9" t="s">
        <v>26</v>
      </c>
      <c r="C10" s="9" t="s">
        <v>27</v>
      </c>
      <c r="D10" s="9" t="s">
        <v>12</v>
      </c>
      <c r="E10" s="9" t="s">
        <v>13</v>
      </c>
      <c r="F10" s="10">
        <v>321</v>
      </c>
      <c r="G10" s="11">
        <v>219.4</v>
      </c>
      <c r="H10" s="12">
        <f t="shared" si="0"/>
        <v>67.7733333333333</v>
      </c>
      <c r="I10" s="13"/>
    </row>
    <row r="11" s="2" customFormat="1" ht="25.95" customHeight="1" spans="1:9">
      <c r="A11" s="9">
        <v>9</v>
      </c>
      <c r="B11" s="9" t="s">
        <v>28</v>
      </c>
      <c r="C11" s="9" t="s">
        <v>29</v>
      </c>
      <c r="D11" s="9" t="s">
        <v>12</v>
      </c>
      <c r="E11" s="9" t="s">
        <v>13</v>
      </c>
      <c r="F11" s="10">
        <v>326</v>
      </c>
      <c r="G11" s="11">
        <v>212.6</v>
      </c>
      <c r="H11" s="12">
        <f t="shared" si="0"/>
        <v>67.4666666666667</v>
      </c>
      <c r="I11" s="13"/>
    </row>
    <row r="12" s="2" customFormat="1" ht="25.95" customHeight="1" spans="1:9">
      <c r="A12" s="9">
        <v>10</v>
      </c>
      <c r="B12" s="9" t="s">
        <v>30</v>
      </c>
      <c r="C12" s="9" t="s">
        <v>31</v>
      </c>
      <c r="D12" s="9" t="s">
        <v>12</v>
      </c>
      <c r="E12" s="9" t="s">
        <v>13</v>
      </c>
      <c r="F12" s="10">
        <v>305</v>
      </c>
      <c r="G12" s="11">
        <v>210</v>
      </c>
      <c r="H12" s="12">
        <f t="shared" si="0"/>
        <v>64.6</v>
      </c>
      <c r="I12" s="13"/>
    </row>
    <row r="13" s="2" customFormat="1" ht="25.95" customHeight="1" spans="1:9">
      <c r="A13" s="9">
        <v>11</v>
      </c>
      <c r="B13" s="9" t="s">
        <v>32</v>
      </c>
      <c r="C13" s="9" t="s">
        <v>33</v>
      </c>
      <c r="D13" s="9" t="s">
        <v>12</v>
      </c>
      <c r="E13" s="9" t="s">
        <v>13</v>
      </c>
      <c r="F13" s="10">
        <v>294</v>
      </c>
      <c r="G13" s="11">
        <v>215.2</v>
      </c>
      <c r="H13" s="12">
        <f t="shared" si="0"/>
        <v>63.9733333333333</v>
      </c>
      <c r="I13" s="13"/>
    </row>
    <row r="14" s="2" customFormat="1" ht="25.95" customHeight="1" spans="1:9">
      <c r="A14" s="9">
        <v>12</v>
      </c>
      <c r="B14" s="9" t="s">
        <v>34</v>
      </c>
      <c r="C14" s="9" t="s">
        <v>35</v>
      </c>
      <c r="D14" s="9" t="s">
        <v>12</v>
      </c>
      <c r="E14" s="9" t="s">
        <v>13</v>
      </c>
      <c r="F14" s="10">
        <v>285</v>
      </c>
      <c r="G14" s="11">
        <v>216.8</v>
      </c>
      <c r="H14" s="12">
        <f t="shared" si="0"/>
        <v>63.1066666666667</v>
      </c>
      <c r="I14" s="13"/>
    </row>
    <row r="15" ht="25.95" customHeight="1" spans="1:9">
      <c r="A15" s="9">
        <v>13</v>
      </c>
      <c r="B15" s="9" t="s">
        <v>36</v>
      </c>
      <c r="C15" s="9" t="s">
        <v>37</v>
      </c>
      <c r="D15" s="9" t="s">
        <v>12</v>
      </c>
      <c r="E15" s="9" t="s">
        <v>13</v>
      </c>
      <c r="F15" s="10">
        <v>276</v>
      </c>
      <c r="G15" s="11">
        <v>220</v>
      </c>
      <c r="H15" s="12">
        <f t="shared" si="0"/>
        <v>62.4533333333333</v>
      </c>
      <c r="I15" s="13"/>
    </row>
    <row r="16" s="1" customFormat="1" ht="25.95" customHeight="1" spans="1:9">
      <c r="A16" s="9">
        <v>1</v>
      </c>
      <c r="B16" s="9" t="s">
        <v>38</v>
      </c>
      <c r="C16" s="9" t="s">
        <v>39</v>
      </c>
      <c r="D16" s="9" t="s">
        <v>40</v>
      </c>
      <c r="E16" s="9" t="s">
        <v>13</v>
      </c>
      <c r="F16" s="10">
        <v>303</v>
      </c>
      <c r="G16" s="14">
        <v>236.4</v>
      </c>
      <c r="H16" s="10">
        <f t="shared" si="0"/>
        <v>67.88</v>
      </c>
      <c r="I16" s="13"/>
    </row>
    <row r="18" ht="57" hidden="1" customHeight="1" spans="2:8">
      <c r="B18" s="15" t="s">
        <v>41</v>
      </c>
      <c r="C18" s="16"/>
      <c r="D18" s="16"/>
      <c r="E18" s="16"/>
      <c r="F18" s="16"/>
      <c r="G18" s="17"/>
      <c r="H18" s="16"/>
    </row>
  </sheetData>
  <autoFilter xmlns:etc="http://www.wps.cn/officeDocument/2017/etCustomData" ref="A2:I16" etc:filterBottomFollowUsedRange="0">
    <sortState ref="A2:I16">
      <sortCondition ref="H2" descending="1"/>
    </sortState>
    <extLst/>
  </autoFilter>
  <mergeCells count="2">
    <mergeCell ref="A1:I1"/>
    <mergeCell ref="B18:H18"/>
  </mergeCells>
  <pageMargins left="0.944444444444444" right="0.7" top="0.865972222222222" bottom="1.14166666666667" header="0.314583333333333" footer="1.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王立洋</cp:lastModifiedBy>
  <dcterms:created xsi:type="dcterms:W3CDTF">2019-04-03T23:57:00Z</dcterms:created>
  <cp:lastPrinted>2019-04-16T05:58:00Z</cp:lastPrinted>
  <dcterms:modified xsi:type="dcterms:W3CDTF">2026-04-01T06:13:29Z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D78432197781475FA442F4B8D4C50C67_12</vt:lpwstr>
  </property>
  <property fmtid="{D5CDD505-2E9C-101B-9397-08002B2CF9AE}" pid="4" name="CalculationRule">
    <vt:i4>0</vt:i4>
  </property>
</Properties>
</file>