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<sst xmlns="http://schemas.openxmlformats.org/spreadsheetml/2006/main" count="421" uniqueCount="412">
  <si>
    <t>贵州民族大学“第二课堂成绩单”学分补录情况统计表</t>
  </si>
  <si>
    <t>填报单位（盖章）：</t>
  </si>
  <si>
    <t>填表时间：</t>
  </si>
  <si>
    <t>2021年    月     日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</si>
  <si>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</si>
  <si>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</si>
  <si>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</si>
  <si>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</si>
  <si>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</si>
  <si>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</si>
  <si>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</si>
  <si>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</si>
  <si>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</si>
  <si>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</si>
  <si>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</si>
  <si>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</si>
  <si>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</si>
  <si>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</si>
  <si>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</si>
  <si>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</si>
  <si>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劳动教育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</si>
  <si>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</si>
  <si>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</si>
  <si>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</si>
  <si>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</si>
  <si>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</si>
  <si>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</si>
  <si>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</si>
  <si>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</si>
  <si>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</si>
  <si>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</si>
  <si>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</si>
  <si>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</si>
  <si>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</si>
  <si>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</si>
  <si>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</si>
  <si>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</si>
  <si>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娄名阳</t>
  </si>
  <si>
    <t>杨照能</t>
  </si>
  <si>
    <t>高世辉</t>
  </si>
  <si>
    <t>向正强</t>
  </si>
  <si>
    <t>李端</t>
  </si>
  <si>
    <t>杨涛</t>
  </si>
  <si>
    <t>罗康治</t>
  </si>
  <si>
    <t>高显雄</t>
  </si>
  <si>
    <t>彭亮</t>
  </si>
  <si>
    <t>杨明艳</t>
  </si>
  <si>
    <t>戴祥龙</t>
  </si>
  <si>
    <t>张桥</t>
  </si>
  <si>
    <t>陈永周</t>
  </si>
  <si>
    <t>王友元</t>
  </si>
  <si>
    <t>陈勇</t>
  </si>
  <si>
    <t>陈华建</t>
  </si>
  <si>
    <t>罗安桥</t>
  </si>
  <si>
    <t>柴磊</t>
  </si>
  <si>
    <t>202043020101</t>
  </si>
  <si>
    <t>石磊</t>
  </si>
  <si>
    <t>202043020135</t>
  </si>
  <si>
    <t>李稳福</t>
  </si>
  <si>
    <t>202043020105</t>
  </si>
  <si>
    <t>王健新</t>
  </si>
  <si>
    <t>201743030214</t>
  </si>
  <si>
    <t>蒋燚</t>
  </si>
  <si>
    <t>201843030148</t>
  </si>
  <si>
    <t>杨家乐</t>
  </si>
  <si>
    <t>201843030150</t>
  </si>
  <si>
    <t>潘鑫</t>
  </si>
  <si>
    <t>202043030101</t>
  </si>
  <si>
    <t>肖振宇</t>
  </si>
  <si>
    <t>202043030102</t>
  </si>
  <si>
    <t>尹楠</t>
  </si>
  <si>
    <t>202043030103</t>
  </si>
  <si>
    <t>陈浩</t>
  </si>
  <si>
    <t>202043030104</t>
  </si>
  <si>
    <t>张林</t>
  </si>
  <si>
    <t>202043030105</t>
  </si>
  <si>
    <t>张文现</t>
  </si>
  <si>
    <t>202043030106</t>
  </si>
  <si>
    <t>彭山</t>
  </si>
  <si>
    <t>202043030107</t>
  </si>
  <si>
    <t>赵黔刚</t>
  </si>
  <si>
    <t>202043030108</t>
  </si>
  <si>
    <t>徐艺菲</t>
  </si>
  <si>
    <t>202043030109</t>
  </si>
  <si>
    <t>聂羽蓉</t>
  </si>
  <si>
    <t>202043030110</t>
  </si>
  <si>
    <t>刘绍贵</t>
  </si>
  <si>
    <t>202043030111</t>
  </si>
  <si>
    <t>胡铧丹</t>
  </si>
  <si>
    <t>202043030112</t>
  </si>
  <si>
    <t>杨伟迟</t>
  </si>
  <si>
    <t>202043030113</t>
  </si>
  <si>
    <t>邓满满</t>
  </si>
  <si>
    <t>202043030114</t>
  </si>
  <si>
    <t>邢王明</t>
  </si>
  <si>
    <t>202043030115</t>
  </si>
  <si>
    <t>陈银珍</t>
  </si>
  <si>
    <t>202043030116</t>
  </si>
  <si>
    <t>高国龙</t>
  </si>
  <si>
    <t>202043030117</t>
  </si>
  <si>
    <t>张天祥</t>
  </si>
  <si>
    <t>202043030118</t>
  </si>
  <si>
    <t>梁佳红</t>
  </si>
  <si>
    <t>202043030119</t>
  </si>
  <si>
    <t>余汉琥</t>
  </si>
  <si>
    <t>202043030120</t>
  </si>
  <si>
    <t>秦灏淼</t>
  </si>
  <si>
    <t>202043030121</t>
  </si>
  <si>
    <t>杨元利</t>
  </si>
  <si>
    <t>202043030122</t>
  </si>
  <si>
    <t>王杰</t>
  </si>
  <si>
    <t>202043030124</t>
  </si>
  <si>
    <t>周标汝</t>
  </si>
  <si>
    <t>202043030125</t>
  </si>
  <si>
    <t>廖良安</t>
  </si>
  <si>
    <t>202043030126</t>
  </si>
  <si>
    <t>袁彪</t>
  </si>
  <si>
    <t>202043030127</t>
  </si>
  <si>
    <t>田桥瓜</t>
  </si>
  <si>
    <t>202043030128</t>
  </si>
  <si>
    <t>杨雄</t>
  </si>
  <si>
    <t>202043030129</t>
  </si>
  <si>
    <t>刘元彪</t>
  </si>
  <si>
    <t>202043030130</t>
  </si>
  <si>
    <t>姚能青</t>
  </si>
  <si>
    <t>202043030131</t>
  </si>
  <si>
    <t>兰支标</t>
  </si>
  <si>
    <t>202043030132</t>
  </si>
  <si>
    <t>杨上坤</t>
  </si>
  <si>
    <t>202043030133</t>
  </si>
  <si>
    <t>朱慧丹</t>
  </si>
  <si>
    <t>202043030134</t>
  </si>
  <si>
    <t>梁金周</t>
  </si>
  <si>
    <t>202043030135</t>
  </si>
  <si>
    <t>顾小英</t>
  </si>
  <si>
    <t>202043030136</t>
  </si>
  <si>
    <t>尚中梅</t>
  </si>
  <si>
    <t>202043030137</t>
  </si>
  <si>
    <t>安广驰</t>
  </si>
  <si>
    <t>202043030138</t>
  </si>
  <si>
    <t>钱志秋</t>
  </si>
  <si>
    <t>202043030140</t>
  </si>
  <si>
    <t>姚伦金</t>
  </si>
  <si>
    <t>202043030141</t>
  </si>
  <si>
    <t>涂爱</t>
  </si>
  <si>
    <t>202043030142</t>
  </si>
  <si>
    <t>邓杭</t>
  </si>
  <si>
    <t>202043030143</t>
  </si>
  <si>
    <t>梁安柱</t>
  </si>
  <si>
    <t>202043030144</t>
  </si>
  <si>
    <t>韦祖换</t>
  </si>
  <si>
    <t>202043030145</t>
  </si>
  <si>
    <t>唐倩</t>
  </si>
  <si>
    <t>202043030146</t>
  </si>
  <si>
    <t>张兴伟</t>
  </si>
  <si>
    <t>202043030147</t>
  </si>
  <si>
    <t>吴光梅</t>
  </si>
  <si>
    <t>陈建国</t>
  </si>
  <si>
    <t>马喜坤</t>
  </si>
  <si>
    <t>袁琪</t>
  </si>
  <si>
    <t>李磊</t>
  </si>
  <si>
    <t>姚鑫宇</t>
  </si>
  <si>
    <t>赵岳</t>
  </si>
  <si>
    <t>蔡福</t>
  </si>
  <si>
    <t>邓明斌</t>
  </si>
  <si>
    <t>童坤菊</t>
  </si>
  <si>
    <t>陈文仕</t>
  </si>
  <si>
    <t>沈云鑫</t>
  </si>
  <si>
    <t>卢凤</t>
  </si>
  <si>
    <t>宋玥</t>
  </si>
  <si>
    <t>李俊</t>
  </si>
  <si>
    <t>唐雨薰</t>
  </si>
  <si>
    <t>胡定鑫</t>
  </si>
  <si>
    <t>吴江霞</t>
  </si>
  <si>
    <t>黄再兴</t>
  </si>
  <si>
    <t>曾昭成</t>
  </si>
  <si>
    <t>闫嘉昱</t>
  </si>
  <si>
    <t>罗兴宽</t>
  </si>
  <si>
    <t>黄万金</t>
  </si>
  <si>
    <t>刘近东</t>
  </si>
  <si>
    <t>吴思杰</t>
  </si>
  <si>
    <t>徐祖耀</t>
  </si>
  <si>
    <t>刘利</t>
  </si>
  <si>
    <t>潘宇</t>
  </si>
  <si>
    <t>余涛</t>
  </si>
  <si>
    <t>杨林冲</t>
  </si>
  <si>
    <t>李盼盼</t>
  </si>
  <si>
    <t>陈小威</t>
  </si>
  <si>
    <t>李洋洋</t>
  </si>
  <si>
    <t>唐春林</t>
  </si>
  <si>
    <t>黄纬管</t>
  </si>
  <si>
    <t>何汶星</t>
  </si>
  <si>
    <t>庭玉洋</t>
  </si>
  <si>
    <t>周艺</t>
  </si>
  <si>
    <t>杨秀梅</t>
  </si>
  <si>
    <t>吴明明</t>
  </si>
  <si>
    <t>陈帅</t>
  </si>
  <si>
    <t>吴东生</t>
  </si>
  <si>
    <t>牟靖川</t>
  </si>
  <si>
    <t>杨雨晴</t>
  </si>
  <si>
    <t>涂陆俊</t>
  </si>
  <si>
    <t>安雨燕</t>
  </si>
  <si>
    <t>覃森彪</t>
  </si>
  <si>
    <t>姜椿丽</t>
  </si>
  <si>
    <t>杨昌上</t>
  </si>
  <si>
    <t>202043030248</t>
  </si>
  <si>
    <t>花江波</t>
  </si>
  <si>
    <t>202043030249</t>
  </si>
  <si>
    <t>陆庆伟</t>
  </si>
  <si>
    <t>202043030250</t>
  </si>
  <si>
    <t>杨志</t>
  </si>
  <si>
    <t>202043070126</t>
  </si>
  <si>
    <t>欧永波</t>
  </si>
  <si>
    <t>202043070127</t>
  </si>
  <si>
    <t>龙沿成</t>
  </si>
  <si>
    <t>202043070128</t>
  </si>
  <si>
    <t>王光谦</t>
  </si>
  <si>
    <t>202043070129</t>
  </si>
  <si>
    <t>陈宇凡</t>
  </si>
  <si>
    <t>202043070130</t>
  </si>
  <si>
    <t>潘高丰</t>
  </si>
  <si>
    <t>202043070131</t>
  </si>
  <si>
    <t>石章春</t>
  </si>
  <si>
    <t>202043070132</t>
  </si>
  <si>
    <t>周洪登</t>
  </si>
  <si>
    <t>202043070133</t>
  </si>
  <si>
    <t>吴曾来</t>
  </si>
  <si>
    <t>202043070134</t>
  </si>
  <si>
    <t>石辉平</t>
  </si>
  <si>
    <t>202043070135</t>
  </si>
  <si>
    <t>杜小林</t>
  </si>
  <si>
    <t>202043070136</t>
  </si>
  <si>
    <t>张雨</t>
  </si>
  <si>
    <t>202043070137</t>
  </si>
  <si>
    <t>沈小岭</t>
  </si>
  <si>
    <t>202043070138</t>
  </si>
  <si>
    <t>高恒</t>
  </si>
  <si>
    <t>202043070139</t>
  </si>
  <si>
    <t>潘合东</t>
  </si>
  <si>
    <t>202043070140</t>
  </si>
  <si>
    <t>黄杰</t>
  </si>
  <si>
    <t>202050030133</t>
  </si>
  <si>
    <t>徐银泽</t>
  </si>
  <si>
    <t>201843020120</t>
  </si>
  <si>
    <t>孙大昌</t>
  </si>
  <si>
    <t xml:space="preserve">201843010116 </t>
  </si>
  <si>
    <t>罗奎</t>
  </si>
  <si>
    <t>202043010105</t>
  </si>
  <si>
    <t>雷朋亮</t>
  </si>
  <si>
    <t>202043010106</t>
  </si>
  <si>
    <t>龚斯琦</t>
  </si>
  <si>
    <t>202043010107</t>
  </si>
  <si>
    <t>张荣广</t>
  </si>
  <si>
    <t>202043010108</t>
  </si>
  <si>
    <t>何冲</t>
  </si>
  <si>
    <t>202043010111</t>
  </si>
  <si>
    <t>伍化</t>
  </si>
  <si>
    <t>202043010112</t>
  </si>
  <si>
    <t>韦庭航</t>
  </si>
  <si>
    <t>202043010113</t>
  </si>
  <si>
    <t>敖枫</t>
  </si>
  <si>
    <t>202043010114</t>
  </si>
  <si>
    <t>李文元</t>
  </si>
  <si>
    <t>202043010117</t>
  </si>
  <si>
    <t>娄爽</t>
  </si>
  <si>
    <t>202043010118</t>
  </si>
  <si>
    <t>李小玉</t>
  </si>
  <si>
    <t>202043010119</t>
  </si>
  <si>
    <t>杨燕</t>
  </si>
  <si>
    <t>202043010121</t>
  </si>
  <si>
    <t>郎满友</t>
  </si>
  <si>
    <t>202043010123</t>
  </si>
  <si>
    <t>吴盼发</t>
  </si>
  <si>
    <t>202043010124</t>
  </si>
  <si>
    <t>彭金涛</t>
  </si>
  <si>
    <t>202043010126</t>
  </si>
  <si>
    <t>靳琪奕</t>
  </si>
  <si>
    <t>202043010127</t>
  </si>
  <si>
    <t>岑如燕</t>
  </si>
  <si>
    <t>202043010129</t>
  </si>
  <si>
    <t>吴锡启</t>
  </si>
  <si>
    <t>202043010130</t>
  </si>
  <si>
    <t>滚林胜</t>
  </si>
  <si>
    <t>202043010131</t>
  </si>
  <si>
    <t>王义源</t>
  </si>
  <si>
    <t>202043010132</t>
  </si>
  <si>
    <t>韦家珍</t>
  </si>
  <si>
    <t>彭俊灿</t>
  </si>
  <si>
    <t>杨杰</t>
  </si>
  <si>
    <t>潘炳科</t>
  </si>
  <si>
    <t>宋亚林</t>
  </si>
  <si>
    <t>吴谋澜</t>
  </si>
  <si>
    <t>罗万炳</t>
  </si>
  <si>
    <t>潘仕仁</t>
  </si>
  <si>
    <t>李思孝</t>
  </si>
  <si>
    <t>韦启滕</t>
  </si>
  <si>
    <t>邓祖炜</t>
  </si>
  <si>
    <t>姚绍思</t>
  </si>
  <si>
    <t>刘钇均</t>
  </si>
  <si>
    <t>漆维</t>
  </si>
  <si>
    <t>石海东</t>
  </si>
  <si>
    <t>王方草</t>
  </si>
  <si>
    <t>杨国重</t>
  </si>
  <si>
    <t>陈雯</t>
  </si>
  <si>
    <t>吴红星</t>
  </si>
  <si>
    <t>曾令佩</t>
  </si>
  <si>
    <t>杨波</t>
  </si>
  <si>
    <t>韩旺</t>
  </si>
  <si>
    <t>林大龙</t>
  </si>
  <si>
    <t>钟昌贵</t>
  </si>
  <si>
    <t>汪娟</t>
  </si>
  <si>
    <t>付明菊</t>
  </si>
  <si>
    <t>耿华楠</t>
  </si>
  <si>
    <t>张哓兰</t>
  </si>
  <si>
    <t>杨磊</t>
  </si>
  <si>
    <t>谢俊颉</t>
  </si>
  <si>
    <t>杨秀涛</t>
  </si>
  <si>
    <t>庹兴耀</t>
  </si>
  <si>
    <t>陈嘉欣</t>
  </si>
  <si>
    <t>何燕婵</t>
  </si>
  <si>
    <t>李景芳</t>
  </si>
  <si>
    <t>杨若冰</t>
  </si>
  <si>
    <t>赵严</t>
  </si>
  <si>
    <t>刘君诺</t>
  </si>
  <si>
    <t>颜彬</t>
  </si>
  <si>
    <t>杨再龙</t>
  </si>
  <si>
    <t>田凯</t>
  </si>
  <si>
    <t>白国韩</t>
  </si>
  <si>
    <t>蔡广</t>
  </si>
  <si>
    <t>李贵平</t>
  </si>
  <si>
    <t>王斌洁</t>
  </si>
  <si>
    <t>吴国明</t>
  </si>
  <si>
    <t>毛晨阳</t>
  </si>
  <si>
    <t>刘思嘉</t>
  </si>
  <si>
    <t>吴征幹</t>
  </si>
  <si>
    <t>段佳宇</t>
  </si>
  <si>
    <t>韩丽</t>
  </si>
  <si>
    <t>邵婷婷</t>
  </si>
  <si>
    <t>杨洪</t>
  </si>
  <si>
    <t>莫鹏程</t>
  </si>
  <si>
    <t>卢柱有</t>
  </si>
  <si>
    <t>李剑宇</t>
  </si>
  <si>
    <t>吴志培</t>
  </si>
  <si>
    <t>孟炜</t>
  </si>
  <si>
    <t>王宇</t>
  </si>
  <si>
    <t>姜成敏</t>
  </si>
  <si>
    <t>崔先锋</t>
  </si>
  <si>
    <t>郭庆</t>
  </si>
  <si>
    <t>杨长江</t>
  </si>
  <si>
    <t>何双慧</t>
  </si>
  <si>
    <t>丁潘潘</t>
  </si>
  <si>
    <t>杨光文</t>
  </si>
  <si>
    <t>石术艺</t>
  </si>
  <si>
    <t>韦开艳</t>
  </si>
  <si>
    <t>202143010119</t>
  </si>
  <si>
    <t>康海燕</t>
  </si>
  <si>
    <t>202143010147</t>
  </si>
  <si>
    <t>徐云先</t>
  </si>
  <si>
    <t>202043010110</t>
  </si>
  <si>
    <t>姜宇</t>
  </si>
  <si>
    <t>202143010123</t>
  </si>
  <si>
    <t>李正琴</t>
  </si>
  <si>
    <t>202143010148</t>
  </si>
  <si>
    <t>贺小红</t>
  </si>
  <si>
    <t>202143010135</t>
  </si>
  <si>
    <t>张佳</t>
  </si>
  <si>
    <t>202143010115</t>
  </si>
  <si>
    <t>罗金芳</t>
  </si>
  <si>
    <t>202143010114</t>
  </si>
  <si>
    <t>吴江</t>
  </si>
  <si>
    <t>202143010108</t>
  </si>
  <si>
    <t>郑雪</t>
  </si>
  <si>
    <t>202143010112</t>
  </si>
  <si>
    <t>李世爱</t>
  </si>
  <si>
    <t>202143010103</t>
  </si>
  <si>
    <t>王守梅</t>
  </si>
  <si>
    <t>202143010109</t>
  </si>
  <si>
    <t>韦天武</t>
  </si>
  <si>
    <t>程朝友</t>
  </si>
  <si>
    <t>刘水程</t>
  </si>
  <si>
    <t>周康维</t>
  </si>
  <si>
    <t>皮忠财</t>
  </si>
  <si>
    <t>梁国堂</t>
  </si>
  <si>
    <t>刘其毓</t>
  </si>
  <si>
    <t>王璇</t>
  </si>
  <si>
    <t>王一平</t>
  </si>
  <si>
    <t>郑丽诗</t>
  </si>
  <si>
    <t>骆文丽</t>
  </si>
  <si>
    <t>赵钰潮</t>
  </si>
  <si>
    <t>田江洲</t>
  </si>
  <si>
    <t>黄明章</t>
  </si>
  <si>
    <t>杨启坤</t>
  </si>
  <si>
    <t>周文顺</t>
  </si>
  <si>
    <t>龙成发</t>
  </si>
  <si>
    <t>吴方阳</t>
  </si>
  <si>
    <t>杨福平</t>
  </si>
  <si>
    <t>杨通林</t>
  </si>
  <si>
    <t>杨健平</t>
  </si>
  <si>
    <t>叶玉鹏</t>
  </si>
  <si>
    <t>王吉钒</t>
  </si>
  <si>
    <t>吴启门</t>
  </si>
  <si>
    <t>桂娜娜</t>
  </si>
  <si>
    <t>陈玉龙</t>
  </si>
  <si>
    <t>陈玉江</t>
  </si>
  <si>
    <t>王娟</t>
  </si>
  <si>
    <t>王海鹏</t>
  </si>
  <si>
    <t>余鹏</t>
  </si>
  <si>
    <t>石华胜</t>
  </si>
  <si>
    <t>王茜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</si>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</sst>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);\(0.00\)"/>
    <numFmt numFmtId="178" formatCode="0_);\(0\)"/>
  </numFmts>
  <fonts count="33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24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4"/>
      <name val="等线"/>
      <charset val="134"/>
      <scheme val="minor"/>
    </font>
    <font>
      <sz val="14"/>
      <name val="等线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4"/>
      <color theme="1"/>
      <name val="等线"/>
      <charset val="134"/>
      <scheme val="minor"/>
    </font>
    <font>
      <sz val="14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Border="1"/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78" fontId="8" fillId="2" borderId="3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178" fontId="8" fillId="2" borderId="3" xfId="0" applyNumberFormat="1" applyFont="1" applyFill="1" applyBorder="1" applyAlignment="1" applyProtection="1">
      <alignment horizontal="center" vertical="center"/>
      <protection locked="0"/>
    </xf>
    <xf numFmtId="177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NumberFormat="1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176" fontId="5" fillId="2" borderId="3" xfId="4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78" fontId="10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78" fontId="12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279"/>
  <sheetViews>
    <sheetView tabSelected="1" zoomScale="85" zoomScaleNormal="85" workbookViewId="0">
      <pane ySplit="4" topLeftCell="A206" activePane="bottomLeft" state="frozen"/>
      <selection/>
      <selection pane="bottomLeft" activeCell="X239" sqref="X239:X252"/>
    </sheetView>
  </sheetViews>
  <sheetFormatPr defaultColWidth="9" defaultRowHeight="14.25"/>
  <cols>
    <col min="3" max="3" width="21.4166666666667" customWidth="1"/>
    <col min="7" max="7" width="8.66666666666667" style="2"/>
    <col min="13" max="13" width="8.66666666666667" style="3"/>
    <col min="19" max="19" width="8.66666666666667" style="3"/>
    <col min="23" max="23" width="8.66666666666667" style="2"/>
    <col min="29" max="29" width="8.66666666666667" style="3"/>
    <col min="35" max="35" width="8.66666666666667" style="4"/>
    <col min="36" max="36" width="9.125" style="3"/>
  </cols>
  <sheetData>
    <row r="1" ht="37.5" customHeight="1" spans="1:3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="1" customFormat="1" ht="61.5" customHeight="1" spans="1:36">
      <c r="A2" s="7" t="s">
        <v>1</v>
      </c>
      <c r="B2" s="8"/>
      <c r="C2" s="8"/>
      <c r="D2" s="8"/>
      <c r="E2" s="9" t="s">
        <v>2</v>
      </c>
      <c r="F2" s="9"/>
      <c r="G2" s="10"/>
      <c r="H2" s="9"/>
      <c r="I2" s="9"/>
      <c r="J2" s="9"/>
      <c r="K2" s="9"/>
      <c r="L2" s="9"/>
      <c r="M2" s="10"/>
      <c r="N2" s="9"/>
      <c r="O2" s="9"/>
      <c r="P2" s="9"/>
      <c r="Q2" s="9"/>
      <c r="R2" s="9"/>
      <c r="S2" s="10"/>
      <c r="T2" s="9"/>
      <c r="U2" s="9"/>
      <c r="V2" s="9"/>
      <c r="W2" s="10"/>
      <c r="X2" s="9"/>
      <c r="Y2" s="9"/>
      <c r="Z2" s="9"/>
      <c r="AA2" s="9"/>
      <c r="AB2" s="9"/>
      <c r="AC2" s="10"/>
      <c r="AD2" s="9"/>
      <c r="AE2" s="30" t="s">
        <v>3</v>
      </c>
      <c r="AF2" s="30"/>
      <c r="AG2" s="30"/>
      <c r="AH2" s="30"/>
      <c r="AI2" s="30"/>
      <c r="AJ2" s="30"/>
    </row>
    <row r="3" ht="54.5" customHeight="1" spans="1:36">
      <c r="A3" s="11" t="s">
        <v>4</v>
      </c>
      <c r="B3" s="12" t="s">
        <v>5</v>
      </c>
      <c r="C3" s="54" t="s">
        <v>6</v>
      </c>
      <c r="D3" s="12" t="s">
        <v>7</v>
      </c>
      <c r="E3" s="12"/>
      <c r="F3" s="12"/>
      <c r="G3" s="12"/>
      <c r="H3" s="12" t="s">
        <v>8</v>
      </c>
      <c r="I3" s="12"/>
      <c r="J3" s="12"/>
      <c r="K3" s="12"/>
      <c r="L3" s="12"/>
      <c r="M3" s="12"/>
      <c r="N3" s="12" t="s">
        <v>9</v>
      </c>
      <c r="O3" s="12"/>
      <c r="P3" s="12"/>
      <c r="Q3" s="12"/>
      <c r="R3" s="12"/>
      <c r="S3" s="12"/>
      <c r="T3" s="12" t="s">
        <v>10</v>
      </c>
      <c r="U3" s="12"/>
      <c r="V3" s="12"/>
      <c r="W3" s="12"/>
      <c r="X3" s="12" t="s">
        <v>11</v>
      </c>
      <c r="Y3" s="12"/>
      <c r="Z3" s="12"/>
      <c r="AA3" s="12"/>
      <c r="AB3" s="12"/>
      <c r="AC3" s="12"/>
      <c r="AD3" s="12" t="s">
        <v>12</v>
      </c>
      <c r="AE3" s="12"/>
      <c r="AF3" s="12"/>
      <c r="AG3" s="12"/>
      <c r="AH3" s="12"/>
      <c r="AI3" s="12"/>
      <c r="AJ3" s="31" t="s">
        <v>13</v>
      </c>
    </row>
    <row r="4" ht="83.5" customHeight="1" spans="1:36">
      <c r="A4" s="13"/>
      <c r="B4" s="14"/>
      <c r="C4" s="14"/>
      <c r="D4" s="15" t="s">
        <v>14</v>
      </c>
      <c r="E4" s="15" t="s">
        <v>15</v>
      </c>
      <c r="F4" s="15" t="s">
        <v>16</v>
      </c>
      <c r="G4" s="16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5" t="s">
        <v>16</v>
      </c>
      <c r="M4" s="27" t="s">
        <v>17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16</v>
      </c>
      <c r="S4" s="27" t="s">
        <v>17</v>
      </c>
      <c r="T4" s="15" t="s">
        <v>26</v>
      </c>
      <c r="U4" s="15" t="s">
        <v>27</v>
      </c>
      <c r="V4" s="15" t="s">
        <v>16</v>
      </c>
      <c r="W4" s="16" t="s">
        <v>17</v>
      </c>
      <c r="X4" s="15" t="s">
        <v>28</v>
      </c>
      <c r="Y4" s="15" t="s">
        <v>29</v>
      </c>
      <c r="Z4" s="15" t="s">
        <v>30</v>
      </c>
      <c r="AA4" s="15" t="s">
        <v>31</v>
      </c>
      <c r="AB4" s="15" t="s">
        <v>21</v>
      </c>
      <c r="AC4" s="27" t="s">
        <v>17</v>
      </c>
      <c r="AD4" s="15" t="s">
        <v>32</v>
      </c>
      <c r="AE4" s="15" t="s">
        <v>33</v>
      </c>
      <c r="AF4" s="15" t="s">
        <v>34</v>
      </c>
      <c r="AG4" s="15" t="s">
        <v>35</v>
      </c>
      <c r="AH4" s="15" t="s">
        <v>36</v>
      </c>
      <c r="AI4" s="32" t="s">
        <v>17</v>
      </c>
      <c r="AJ4" s="33"/>
    </row>
    <row r="5" spans="1:36">
      <c r="A5" s="17">
        <v>1</v>
      </c>
      <c r="B5" s="18" t="s">
        <v>37</v>
      </c>
      <c r="C5" s="19">
        <v>202043020115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>
        <v>1</v>
      </c>
      <c r="Y5" s="20"/>
      <c r="Z5" s="20"/>
      <c r="AA5" s="20"/>
      <c r="AB5" s="20">
        <v>1.5</v>
      </c>
      <c r="AC5" s="20">
        <f>X5+Y5+Z5+AA5+AB5</f>
        <v>2.5</v>
      </c>
      <c r="AD5" s="20"/>
      <c r="AE5" s="20"/>
      <c r="AF5" s="20"/>
      <c r="AG5" s="20"/>
      <c r="AH5" s="20"/>
      <c r="AI5" s="34"/>
      <c r="AJ5" s="20">
        <f>G5+M5+S5+W5+AC5+AI5</f>
        <v>2.5</v>
      </c>
    </row>
    <row r="6" spans="1:36">
      <c r="A6" s="17">
        <v>2</v>
      </c>
      <c r="B6" s="18" t="s">
        <v>38</v>
      </c>
      <c r="C6" s="19">
        <v>202043020116</v>
      </c>
      <c r="D6" s="20"/>
      <c r="E6" s="20"/>
      <c r="F6" s="20"/>
      <c r="G6" s="20"/>
      <c r="H6" s="20">
        <v>1.5</v>
      </c>
      <c r="I6" s="20"/>
      <c r="J6" s="20"/>
      <c r="K6" s="20"/>
      <c r="L6" s="20"/>
      <c r="M6" s="20">
        <f t="shared" ref="M6:M69" si="0">H6+I6+J6+K6+L6</f>
        <v>1.5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>
        <v>1</v>
      </c>
      <c r="Y6" s="20">
        <v>1</v>
      </c>
      <c r="Z6" s="20"/>
      <c r="AA6" s="20"/>
      <c r="AB6" s="20">
        <v>1</v>
      </c>
      <c r="AC6" s="20">
        <f t="shared" ref="AC6:AC69" si="1">X6+Y6+Z6+AA6+AB6</f>
        <v>3</v>
      </c>
      <c r="AD6" s="20"/>
      <c r="AE6" s="20"/>
      <c r="AF6" s="20"/>
      <c r="AG6" s="20"/>
      <c r="AH6" s="20"/>
      <c r="AI6" s="34"/>
      <c r="AJ6" s="20">
        <f t="shared" ref="AJ6:AJ69" si="2">G6+M6+S6+W6+AC6+AI6</f>
        <v>4.5</v>
      </c>
    </row>
    <row r="7" spans="1:36">
      <c r="A7" s="17">
        <v>3</v>
      </c>
      <c r="B7" s="18" t="s">
        <v>39</v>
      </c>
      <c r="C7" s="19">
        <v>202043020114</v>
      </c>
      <c r="D7" s="20"/>
      <c r="E7" s="20">
        <v>0.3</v>
      </c>
      <c r="F7" s="20"/>
      <c r="G7" s="20">
        <f t="shared" ref="G6:G69" si="3">D7+E7+F7</f>
        <v>0.3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>
        <v>1</v>
      </c>
      <c r="Y7" s="20"/>
      <c r="Z7" s="20"/>
      <c r="AA7" s="20"/>
      <c r="AB7" s="20">
        <v>0.5</v>
      </c>
      <c r="AC7" s="20">
        <f t="shared" si="1"/>
        <v>1.5</v>
      </c>
      <c r="AD7" s="20"/>
      <c r="AE7" s="20"/>
      <c r="AF7" s="20"/>
      <c r="AG7" s="20"/>
      <c r="AH7" s="20"/>
      <c r="AI7" s="34"/>
      <c r="AJ7" s="20">
        <f t="shared" si="2"/>
        <v>1.8</v>
      </c>
    </row>
    <row r="8" spans="1:36">
      <c r="A8" s="17">
        <v>4</v>
      </c>
      <c r="B8" s="18" t="s">
        <v>40</v>
      </c>
      <c r="C8" s="19">
        <v>202043020117</v>
      </c>
      <c r="D8" s="20"/>
      <c r="E8" s="20">
        <v>0.3</v>
      </c>
      <c r="F8" s="20"/>
      <c r="G8" s="20">
        <f t="shared" si="3"/>
        <v>0.3</v>
      </c>
      <c r="H8" s="20">
        <v>0.3</v>
      </c>
      <c r="I8" s="20"/>
      <c r="J8" s="20"/>
      <c r="K8" s="20"/>
      <c r="L8" s="20"/>
      <c r="M8" s="20">
        <f t="shared" si="0"/>
        <v>0.3</v>
      </c>
      <c r="N8" s="20"/>
      <c r="O8" s="20"/>
      <c r="P8" s="20"/>
      <c r="Q8" s="20">
        <v>0.5</v>
      </c>
      <c r="R8" s="20"/>
      <c r="S8" s="20">
        <f t="shared" ref="S6:S69" si="4">N8+O8+P8+Q8+R8</f>
        <v>0.5</v>
      </c>
      <c r="T8" s="20"/>
      <c r="U8" s="20"/>
      <c r="V8" s="20"/>
      <c r="W8" s="20"/>
      <c r="X8" s="20">
        <v>1</v>
      </c>
      <c r="Y8" s="20"/>
      <c r="Z8" s="20"/>
      <c r="AA8" s="20"/>
      <c r="AB8" s="20">
        <v>0.5</v>
      </c>
      <c r="AC8" s="20">
        <f t="shared" si="1"/>
        <v>1.5</v>
      </c>
      <c r="AD8" s="20"/>
      <c r="AE8" s="20"/>
      <c r="AF8" s="20"/>
      <c r="AG8" s="20"/>
      <c r="AH8" s="20"/>
      <c r="AI8" s="34"/>
      <c r="AJ8" s="20">
        <f t="shared" si="2"/>
        <v>2.6</v>
      </c>
    </row>
    <row r="9" spans="1:36">
      <c r="A9" s="17">
        <v>5</v>
      </c>
      <c r="B9" s="18" t="s">
        <v>41</v>
      </c>
      <c r="C9" s="19">
        <v>202043020108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8"/>
      <c r="O9" s="20"/>
      <c r="P9" s="20"/>
      <c r="Q9" s="20"/>
      <c r="R9" s="20"/>
      <c r="S9" s="20"/>
      <c r="T9" s="20"/>
      <c r="U9" s="20"/>
      <c r="V9" s="20"/>
      <c r="W9" s="20"/>
      <c r="X9" s="20">
        <v>1</v>
      </c>
      <c r="Y9" s="20">
        <v>1</v>
      </c>
      <c r="Z9" s="20"/>
      <c r="AA9" s="20"/>
      <c r="AB9" s="20">
        <v>1.5</v>
      </c>
      <c r="AC9" s="20">
        <f t="shared" si="1"/>
        <v>3.5</v>
      </c>
      <c r="AD9" s="20"/>
      <c r="AE9" s="20"/>
      <c r="AF9" s="20"/>
      <c r="AG9" s="20"/>
      <c r="AH9" s="20"/>
      <c r="AI9" s="34"/>
      <c r="AJ9" s="20">
        <f t="shared" si="2"/>
        <v>3.5</v>
      </c>
    </row>
    <row r="10" spans="1:36">
      <c r="A10" s="17">
        <v>6</v>
      </c>
      <c r="B10" s="18" t="s">
        <v>42</v>
      </c>
      <c r="C10" s="19">
        <v>202043020130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8"/>
      <c r="O10" s="20"/>
      <c r="P10" s="20"/>
      <c r="Q10" s="20"/>
      <c r="R10" s="20"/>
      <c r="S10" s="20"/>
      <c r="T10" s="20"/>
      <c r="U10" s="20"/>
      <c r="V10" s="20"/>
      <c r="W10" s="20"/>
      <c r="X10" s="20">
        <v>1</v>
      </c>
      <c r="Y10" s="20"/>
      <c r="Z10" s="20"/>
      <c r="AA10" s="20"/>
      <c r="AB10" s="20"/>
      <c r="AC10" s="20">
        <f t="shared" si="1"/>
        <v>1</v>
      </c>
      <c r="AD10" s="20"/>
      <c r="AE10" s="20"/>
      <c r="AF10" s="20"/>
      <c r="AG10" s="20"/>
      <c r="AH10" s="20"/>
      <c r="AI10" s="34"/>
      <c r="AJ10" s="20">
        <f t="shared" si="2"/>
        <v>1</v>
      </c>
    </row>
    <row r="11" spans="1:36">
      <c r="A11" s="17">
        <v>7</v>
      </c>
      <c r="B11" s="18" t="s">
        <v>43</v>
      </c>
      <c r="C11" s="19">
        <v>202043020140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v>1</v>
      </c>
      <c r="Y11" s="20"/>
      <c r="Z11" s="20"/>
      <c r="AA11" s="20"/>
      <c r="AB11" s="20"/>
      <c r="AC11" s="20">
        <f t="shared" si="1"/>
        <v>1</v>
      </c>
      <c r="AD11" s="20"/>
      <c r="AE11" s="20"/>
      <c r="AF11" s="20"/>
      <c r="AG11" s="20"/>
      <c r="AH11" s="20"/>
      <c r="AI11" s="34"/>
      <c r="AJ11" s="20">
        <f t="shared" si="2"/>
        <v>1</v>
      </c>
    </row>
    <row r="12" spans="1:36">
      <c r="A12" s="17">
        <v>8</v>
      </c>
      <c r="B12" s="18" t="s">
        <v>44</v>
      </c>
      <c r="C12" s="19">
        <v>202043020125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>
        <v>1</v>
      </c>
      <c r="Y12" s="20"/>
      <c r="Z12" s="20">
        <v>1</v>
      </c>
      <c r="AA12" s="20"/>
      <c r="AB12" s="20"/>
      <c r="AC12" s="20">
        <f t="shared" si="1"/>
        <v>2</v>
      </c>
      <c r="AD12" s="20"/>
      <c r="AE12" s="20"/>
      <c r="AF12" s="20"/>
      <c r="AG12" s="20"/>
      <c r="AH12" s="20"/>
      <c r="AI12" s="34"/>
      <c r="AJ12" s="20">
        <f t="shared" si="2"/>
        <v>2</v>
      </c>
    </row>
    <row r="13" spans="1:36">
      <c r="A13" s="17">
        <v>9</v>
      </c>
      <c r="B13" s="18" t="s">
        <v>45</v>
      </c>
      <c r="C13" s="19">
        <v>202043020126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>
        <v>1</v>
      </c>
      <c r="Y13" s="20"/>
      <c r="Z13" s="20"/>
      <c r="AA13" s="20"/>
      <c r="AB13" s="20"/>
      <c r="AC13" s="20">
        <f t="shared" si="1"/>
        <v>1</v>
      </c>
      <c r="AD13" s="20"/>
      <c r="AE13" s="20"/>
      <c r="AF13" s="20"/>
      <c r="AG13" s="20"/>
      <c r="AH13" s="20"/>
      <c r="AI13" s="34"/>
      <c r="AJ13" s="20">
        <f t="shared" si="2"/>
        <v>1</v>
      </c>
    </row>
    <row r="14" spans="1:36">
      <c r="A14" s="17">
        <v>10</v>
      </c>
      <c r="B14" s="18" t="s">
        <v>46</v>
      </c>
      <c r="C14" s="19">
        <v>202043020142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>
        <v>1</v>
      </c>
      <c r="Y14" s="20"/>
      <c r="Z14" s="20">
        <v>2</v>
      </c>
      <c r="AA14" s="20"/>
      <c r="AB14" s="20"/>
      <c r="AC14" s="20">
        <f t="shared" si="1"/>
        <v>3</v>
      </c>
      <c r="AD14" s="20"/>
      <c r="AE14" s="20"/>
      <c r="AF14" s="20"/>
      <c r="AG14" s="20"/>
      <c r="AH14" s="20"/>
      <c r="AI14" s="34"/>
      <c r="AJ14" s="20">
        <f t="shared" si="2"/>
        <v>3</v>
      </c>
    </row>
    <row r="15" spans="1:36">
      <c r="A15" s="17">
        <v>11</v>
      </c>
      <c r="B15" s="18" t="s">
        <v>47</v>
      </c>
      <c r="C15" s="19">
        <v>202043020123</v>
      </c>
      <c r="D15" s="20"/>
      <c r="E15" s="20"/>
      <c r="F15" s="20"/>
      <c r="G15" s="20"/>
      <c r="H15" s="20">
        <v>1.4</v>
      </c>
      <c r="I15" s="20"/>
      <c r="J15" s="20"/>
      <c r="K15" s="20"/>
      <c r="L15" s="20"/>
      <c r="M15" s="20">
        <f t="shared" si="0"/>
        <v>1.4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>
        <v>2</v>
      </c>
      <c r="Z15" s="20"/>
      <c r="AA15" s="20"/>
      <c r="AB15" s="20"/>
      <c r="AC15" s="20">
        <f t="shared" si="1"/>
        <v>2</v>
      </c>
      <c r="AD15" s="20"/>
      <c r="AE15" s="20">
        <v>1</v>
      </c>
      <c r="AF15" s="20"/>
      <c r="AG15" s="20"/>
      <c r="AH15" s="20"/>
      <c r="AI15" s="34">
        <f t="shared" ref="AI6:AI69" si="5">AD15+AE15+AF15+AG15+AH15</f>
        <v>1</v>
      </c>
      <c r="AJ15" s="20">
        <f t="shared" si="2"/>
        <v>4.4</v>
      </c>
    </row>
    <row r="16" spans="1:36">
      <c r="A16" s="17">
        <v>12</v>
      </c>
      <c r="B16" s="18" t="s">
        <v>48</v>
      </c>
      <c r="C16" s="19">
        <v>202043020128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>
        <v>2</v>
      </c>
      <c r="Z16" s="20"/>
      <c r="AA16" s="20"/>
      <c r="AB16" s="20"/>
      <c r="AC16" s="20">
        <f t="shared" si="1"/>
        <v>2</v>
      </c>
      <c r="AD16" s="20"/>
      <c r="AE16" s="20"/>
      <c r="AF16" s="20"/>
      <c r="AG16" s="20"/>
      <c r="AH16" s="20"/>
      <c r="AI16" s="34"/>
      <c r="AJ16" s="20">
        <f t="shared" si="2"/>
        <v>2</v>
      </c>
    </row>
    <row r="17" spans="1:36">
      <c r="A17" s="17">
        <v>13</v>
      </c>
      <c r="B17" s="18" t="s">
        <v>49</v>
      </c>
      <c r="C17" s="19">
        <v>202043020110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>
        <v>1</v>
      </c>
      <c r="AA17" s="20"/>
      <c r="AB17" s="20"/>
      <c r="AC17" s="20">
        <f t="shared" si="1"/>
        <v>1</v>
      </c>
      <c r="AD17" s="20"/>
      <c r="AE17" s="20"/>
      <c r="AF17" s="20"/>
      <c r="AG17" s="20"/>
      <c r="AH17" s="20"/>
      <c r="AI17" s="34"/>
      <c r="AJ17" s="20">
        <f t="shared" si="2"/>
        <v>1</v>
      </c>
    </row>
    <row r="18" spans="1:36">
      <c r="A18" s="17">
        <v>14</v>
      </c>
      <c r="B18" s="18" t="s">
        <v>50</v>
      </c>
      <c r="C18" s="19">
        <v>202043020132</v>
      </c>
      <c r="D18" s="20"/>
      <c r="E18" s="20"/>
      <c r="F18" s="20">
        <v>0.1</v>
      </c>
      <c r="G18" s="20">
        <f t="shared" si="3"/>
        <v>0.1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34"/>
      <c r="AJ18" s="20">
        <f t="shared" si="2"/>
        <v>0.1</v>
      </c>
    </row>
    <row r="19" spans="1:36">
      <c r="A19" s="17">
        <v>15</v>
      </c>
      <c r="B19" s="18" t="s">
        <v>51</v>
      </c>
      <c r="C19" s="19">
        <v>202043020122</v>
      </c>
      <c r="D19" s="20"/>
      <c r="E19" s="20"/>
      <c r="F19" s="20"/>
      <c r="G19" s="20"/>
      <c r="H19" s="20">
        <v>1.5</v>
      </c>
      <c r="I19" s="20"/>
      <c r="J19" s="20"/>
      <c r="K19" s="20"/>
      <c r="L19" s="20"/>
      <c r="M19" s="20">
        <f t="shared" si="0"/>
        <v>1.5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>
        <v>1</v>
      </c>
      <c r="AF19" s="20"/>
      <c r="AG19" s="20"/>
      <c r="AH19" s="20"/>
      <c r="AI19" s="34">
        <f t="shared" si="5"/>
        <v>1</v>
      </c>
      <c r="AJ19" s="20">
        <f t="shared" si="2"/>
        <v>2.5</v>
      </c>
    </row>
    <row r="20" spans="1:36">
      <c r="A20" s="17">
        <v>16</v>
      </c>
      <c r="B20" s="18" t="s">
        <v>52</v>
      </c>
      <c r="C20" s="19">
        <v>202043020120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>
        <v>1</v>
      </c>
      <c r="AE20" s="20"/>
      <c r="AF20" s="20"/>
      <c r="AG20" s="20"/>
      <c r="AH20" s="20"/>
      <c r="AI20" s="34">
        <f t="shared" si="5"/>
        <v>1</v>
      </c>
      <c r="AJ20" s="20">
        <f t="shared" si="2"/>
        <v>1</v>
      </c>
    </row>
    <row r="21" spans="1:36">
      <c r="A21" s="17">
        <v>17</v>
      </c>
      <c r="B21" s="18" t="s">
        <v>53</v>
      </c>
      <c r="C21" s="19">
        <v>202043020121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>
        <v>1</v>
      </c>
      <c r="AF21" s="20"/>
      <c r="AG21" s="20"/>
      <c r="AH21" s="20"/>
      <c r="AI21" s="34">
        <f t="shared" si="5"/>
        <v>1</v>
      </c>
      <c r="AJ21" s="20">
        <f t="shared" si="2"/>
        <v>1</v>
      </c>
    </row>
    <row r="22" spans="1:36">
      <c r="A22" s="17">
        <v>18</v>
      </c>
      <c r="B22" s="21" t="s">
        <v>54</v>
      </c>
      <c r="C22" s="22" t="s">
        <v>55</v>
      </c>
      <c r="D22" s="23"/>
      <c r="E22" s="23"/>
      <c r="F22" s="23"/>
      <c r="G22" s="20"/>
      <c r="H22" s="23">
        <v>1</v>
      </c>
      <c r="I22" s="23"/>
      <c r="J22" s="23"/>
      <c r="K22" s="23"/>
      <c r="L22" s="23"/>
      <c r="M22" s="20">
        <f t="shared" si="0"/>
        <v>1</v>
      </c>
      <c r="N22" s="23"/>
      <c r="O22" s="28"/>
      <c r="P22" s="23"/>
      <c r="Q22" s="23"/>
      <c r="R22" s="23"/>
      <c r="S22" s="20"/>
      <c r="T22" s="23"/>
      <c r="U22" s="23"/>
      <c r="V22" s="23"/>
      <c r="W22" s="20"/>
      <c r="X22" s="23"/>
      <c r="Y22" s="23"/>
      <c r="Z22" s="23"/>
      <c r="AA22" s="23"/>
      <c r="AB22" s="23"/>
      <c r="AC22" s="20"/>
      <c r="AD22" s="23"/>
      <c r="AE22" s="23"/>
      <c r="AF22" s="23"/>
      <c r="AG22" s="23"/>
      <c r="AH22" s="23"/>
      <c r="AI22" s="34"/>
      <c r="AJ22" s="20">
        <f t="shared" si="2"/>
        <v>1</v>
      </c>
    </row>
    <row r="23" spans="1:36">
      <c r="A23" s="17">
        <v>19</v>
      </c>
      <c r="B23" s="24" t="s">
        <v>56</v>
      </c>
      <c r="C23" s="25" t="s">
        <v>57</v>
      </c>
      <c r="D23" s="20"/>
      <c r="E23" s="20"/>
      <c r="F23" s="20"/>
      <c r="G23" s="20"/>
      <c r="H23" s="20">
        <v>1</v>
      </c>
      <c r="I23" s="20"/>
      <c r="J23" s="20"/>
      <c r="K23" s="20"/>
      <c r="L23" s="20"/>
      <c r="M23" s="20">
        <f t="shared" si="0"/>
        <v>1</v>
      </c>
      <c r="N23" s="20"/>
      <c r="O23" s="28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34"/>
      <c r="AJ23" s="20">
        <f t="shared" si="2"/>
        <v>1</v>
      </c>
    </row>
    <row r="24" spans="1:36">
      <c r="A24" s="17">
        <v>20</v>
      </c>
      <c r="B24" s="24" t="s">
        <v>58</v>
      </c>
      <c r="C24" s="25" t="s">
        <v>59</v>
      </c>
      <c r="D24" s="20"/>
      <c r="E24" s="20"/>
      <c r="F24" s="20"/>
      <c r="G24" s="20"/>
      <c r="H24" s="20">
        <v>1.6</v>
      </c>
      <c r="I24" s="20"/>
      <c r="J24" s="20"/>
      <c r="K24" s="20">
        <v>0.5</v>
      </c>
      <c r="L24" s="20"/>
      <c r="M24" s="20">
        <f t="shared" si="0"/>
        <v>2.1</v>
      </c>
      <c r="N24" s="20"/>
      <c r="O24" s="23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>
        <v>2</v>
      </c>
      <c r="AA24" s="20"/>
      <c r="AB24" s="20">
        <v>0.5</v>
      </c>
      <c r="AC24" s="20">
        <f t="shared" si="1"/>
        <v>2.5</v>
      </c>
      <c r="AD24" s="20"/>
      <c r="AE24" s="20"/>
      <c r="AF24" s="20"/>
      <c r="AG24" s="20"/>
      <c r="AH24" s="20"/>
      <c r="AI24" s="34"/>
      <c r="AJ24" s="20">
        <f t="shared" si="2"/>
        <v>4.6</v>
      </c>
    </row>
    <row r="25" spans="1:36">
      <c r="A25" s="17">
        <v>21</v>
      </c>
      <c r="B25" s="24" t="s">
        <v>60</v>
      </c>
      <c r="C25" s="25" t="s">
        <v>61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34"/>
      <c r="AJ25" s="20">
        <f t="shared" si="2"/>
        <v>0</v>
      </c>
    </row>
    <row r="26" spans="1:36">
      <c r="A26" s="17">
        <v>22</v>
      </c>
      <c r="B26" s="24" t="s">
        <v>62</v>
      </c>
      <c r="C26" s="25" t="s">
        <v>63</v>
      </c>
      <c r="D26" s="20"/>
      <c r="E26" s="20"/>
      <c r="F26" s="20">
        <v>0.5</v>
      </c>
      <c r="G26" s="20">
        <f t="shared" si="3"/>
        <v>0.5</v>
      </c>
      <c r="H26" s="20">
        <v>0.35</v>
      </c>
      <c r="I26" s="20"/>
      <c r="J26" s="20"/>
      <c r="K26" s="20"/>
      <c r="L26" s="20"/>
      <c r="M26" s="20">
        <f t="shared" si="0"/>
        <v>0.35</v>
      </c>
      <c r="N26" s="20"/>
      <c r="O26" s="20"/>
      <c r="P26" s="20"/>
      <c r="Q26" s="20">
        <v>1</v>
      </c>
      <c r="R26" s="20"/>
      <c r="S26" s="20">
        <f t="shared" si="4"/>
        <v>1</v>
      </c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>
        <v>1</v>
      </c>
      <c r="AE26" s="20"/>
      <c r="AF26" s="20"/>
      <c r="AG26" s="20"/>
      <c r="AH26" s="20"/>
      <c r="AI26" s="34">
        <f t="shared" si="5"/>
        <v>1</v>
      </c>
      <c r="AJ26" s="20">
        <f t="shared" si="2"/>
        <v>2.85</v>
      </c>
    </row>
    <row r="27" spans="1:36">
      <c r="A27" s="17">
        <v>23</v>
      </c>
      <c r="B27" s="24" t="s">
        <v>64</v>
      </c>
      <c r="C27" s="25" t="s">
        <v>65</v>
      </c>
      <c r="D27" s="20"/>
      <c r="E27" s="20"/>
      <c r="F27" s="20">
        <v>0.7</v>
      </c>
      <c r="G27" s="20">
        <f t="shared" si="3"/>
        <v>0.7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>
        <v>3.25</v>
      </c>
      <c r="S27" s="20">
        <f t="shared" si="4"/>
        <v>3.25</v>
      </c>
      <c r="T27" s="20"/>
      <c r="U27" s="20"/>
      <c r="V27" s="20">
        <v>2.4</v>
      </c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34"/>
      <c r="AJ27" s="20">
        <f t="shared" si="2"/>
        <v>3.95</v>
      </c>
    </row>
    <row r="28" spans="1:36">
      <c r="A28" s="17">
        <v>24</v>
      </c>
      <c r="B28" s="24" t="s">
        <v>66</v>
      </c>
      <c r="C28" s="25" t="s">
        <v>67</v>
      </c>
      <c r="D28" s="20"/>
      <c r="E28" s="20"/>
      <c r="F28" s="20">
        <v>0.5</v>
      </c>
      <c r="G28" s="20">
        <f t="shared" si="3"/>
        <v>0.5</v>
      </c>
      <c r="H28" s="20"/>
      <c r="I28" s="20"/>
      <c r="J28" s="20"/>
      <c r="K28" s="20"/>
      <c r="L28" s="20"/>
      <c r="M28" s="20"/>
      <c r="N28" s="20"/>
      <c r="O28" s="20"/>
      <c r="P28" s="20"/>
      <c r="Q28" s="20">
        <v>3</v>
      </c>
      <c r="R28" s="20"/>
      <c r="S28" s="20">
        <f t="shared" si="4"/>
        <v>3</v>
      </c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34"/>
      <c r="AJ28" s="20">
        <f t="shared" si="2"/>
        <v>3.5</v>
      </c>
    </row>
    <row r="29" spans="1:36">
      <c r="A29" s="17">
        <v>25</v>
      </c>
      <c r="B29" s="24" t="s">
        <v>68</v>
      </c>
      <c r="C29" s="25" t="s">
        <v>69</v>
      </c>
      <c r="D29" s="20"/>
      <c r="E29" s="20"/>
      <c r="F29" s="20"/>
      <c r="G29" s="20"/>
      <c r="H29" s="20">
        <v>0.3</v>
      </c>
      <c r="I29" s="20"/>
      <c r="J29" s="20"/>
      <c r="K29" s="20"/>
      <c r="L29" s="20"/>
      <c r="M29" s="20">
        <f t="shared" si="0"/>
        <v>0.3</v>
      </c>
      <c r="N29" s="20"/>
      <c r="O29" s="20"/>
      <c r="P29" s="20"/>
      <c r="Q29" s="20">
        <v>1</v>
      </c>
      <c r="R29" s="20"/>
      <c r="S29" s="20">
        <f t="shared" si="4"/>
        <v>1</v>
      </c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>
        <v>2</v>
      </c>
      <c r="AE29" s="20">
        <v>1</v>
      </c>
      <c r="AF29" s="20"/>
      <c r="AG29" s="20"/>
      <c r="AH29" s="20"/>
      <c r="AI29" s="34">
        <f t="shared" si="5"/>
        <v>3</v>
      </c>
      <c r="AJ29" s="20">
        <f t="shared" si="2"/>
        <v>4.3</v>
      </c>
    </row>
    <row r="30" spans="1:36">
      <c r="A30" s="17">
        <v>26</v>
      </c>
      <c r="B30" s="24" t="s">
        <v>70</v>
      </c>
      <c r="C30" s="25" t="s">
        <v>71</v>
      </c>
      <c r="D30" s="20"/>
      <c r="E30" s="20"/>
      <c r="F30" s="20">
        <v>0.5</v>
      </c>
      <c r="G30" s="20">
        <f t="shared" si="3"/>
        <v>0.5</v>
      </c>
      <c r="H30" s="20">
        <v>0.3</v>
      </c>
      <c r="I30" s="20"/>
      <c r="J30" s="20"/>
      <c r="K30" s="20"/>
      <c r="L30" s="20"/>
      <c r="M30" s="20">
        <f t="shared" si="0"/>
        <v>0.3</v>
      </c>
      <c r="N30" s="20"/>
      <c r="O30" s="20"/>
      <c r="P30" s="20"/>
      <c r="Q30" s="20">
        <v>1</v>
      </c>
      <c r="R30" s="20"/>
      <c r="S30" s="20">
        <f t="shared" si="4"/>
        <v>1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34"/>
      <c r="AJ30" s="20">
        <f t="shared" si="2"/>
        <v>1.8</v>
      </c>
    </row>
    <row r="31" spans="1:36">
      <c r="A31" s="17">
        <v>27</v>
      </c>
      <c r="B31" s="24" t="s">
        <v>72</v>
      </c>
      <c r="C31" s="25" t="s">
        <v>73</v>
      </c>
      <c r="D31" s="20"/>
      <c r="E31" s="20"/>
      <c r="F31" s="20"/>
      <c r="G31" s="20"/>
      <c r="H31" s="20">
        <v>0.3</v>
      </c>
      <c r="I31" s="20"/>
      <c r="J31" s="20"/>
      <c r="K31" s="20"/>
      <c r="L31" s="20"/>
      <c r="M31" s="20">
        <f t="shared" si="0"/>
        <v>0.3</v>
      </c>
      <c r="N31" s="20"/>
      <c r="O31" s="20"/>
      <c r="P31" s="20"/>
      <c r="Q31" s="20">
        <v>6</v>
      </c>
      <c r="R31" s="20"/>
      <c r="S31" s="20">
        <f t="shared" si="4"/>
        <v>6</v>
      </c>
      <c r="T31" s="20"/>
      <c r="U31" s="20"/>
      <c r="V31" s="20"/>
      <c r="W31" s="20"/>
      <c r="X31" s="20">
        <v>1</v>
      </c>
      <c r="Y31" s="20"/>
      <c r="Z31" s="20"/>
      <c r="AA31" s="20"/>
      <c r="AB31" s="20"/>
      <c r="AC31" s="20">
        <f t="shared" si="1"/>
        <v>1</v>
      </c>
      <c r="AD31" s="20"/>
      <c r="AE31" s="20"/>
      <c r="AF31" s="20"/>
      <c r="AG31" s="20"/>
      <c r="AH31" s="20"/>
      <c r="AI31" s="34"/>
      <c r="AJ31" s="20">
        <f t="shared" si="2"/>
        <v>7.3</v>
      </c>
    </row>
    <row r="32" spans="1:36">
      <c r="A32" s="17">
        <v>28</v>
      </c>
      <c r="B32" s="24" t="s">
        <v>74</v>
      </c>
      <c r="C32" s="25" t="s">
        <v>75</v>
      </c>
      <c r="D32" s="20"/>
      <c r="E32" s="20"/>
      <c r="F32" s="20">
        <v>0.6</v>
      </c>
      <c r="G32" s="20">
        <f t="shared" si="3"/>
        <v>0.6</v>
      </c>
      <c r="H32" s="20"/>
      <c r="I32" s="20"/>
      <c r="J32" s="20"/>
      <c r="K32" s="20"/>
      <c r="L32" s="20"/>
      <c r="M32" s="20"/>
      <c r="N32" s="20"/>
      <c r="O32" s="20"/>
      <c r="P32" s="20">
        <v>3</v>
      </c>
      <c r="Q32" s="20">
        <v>1</v>
      </c>
      <c r="R32" s="20">
        <v>2</v>
      </c>
      <c r="S32" s="20">
        <f t="shared" si="4"/>
        <v>6</v>
      </c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>
        <v>2</v>
      </c>
      <c r="AE32" s="20"/>
      <c r="AF32" s="20"/>
      <c r="AG32" s="20"/>
      <c r="AH32" s="20"/>
      <c r="AI32" s="34">
        <f t="shared" si="5"/>
        <v>2</v>
      </c>
      <c r="AJ32" s="20">
        <f t="shared" si="2"/>
        <v>8.6</v>
      </c>
    </row>
    <row r="33" spans="1:36">
      <c r="A33" s="17">
        <v>29</v>
      </c>
      <c r="B33" s="24" t="s">
        <v>76</v>
      </c>
      <c r="C33" s="25" t="s">
        <v>77</v>
      </c>
      <c r="D33" s="20"/>
      <c r="E33" s="20"/>
      <c r="F33" s="20"/>
      <c r="G33" s="20"/>
      <c r="H33" s="20">
        <v>0.45</v>
      </c>
      <c r="I33" s="20"/>
      <c r="J33" s="20"/>
      <c r="K33" s="20"/>
      <c r="L33" s="20"/>
      <c r="M33" s="20">
        <f t="shared" si="0"/>
        <v>0.45</v>
      </c>
      <c r="N33" s="20"/>
      <c r="O33" s="20"/>
      <c r="P33" s="20"/>
      <c r="Q33" s="20">
        <v>3.5</v>
      </c>
      <c r="R33" s="20"/>
      <c r="S33" s="20">
        <f t="shared" si="4"/>
        <v>3.5</v>
      </c>
      <c r="T33" s="20"/>
      <c r="U33" s="20"/>
      <c r="V33" s="20"/>
      <c r="W33" s="20"/>
      <c r="X33" s="20">
        <v>1</v>
      </c>
      <c r="Y33" s="20"/>
      <c r="Z33" s="20"/>
      <c r="AA33" s="20"/>
      <c r="AB33" s="20"/>
      <c r="AC33" s="20">
        <f t="shared" si="1"/>
        <v>1</v>
      </c>
      <c r="AD33" s="20">
        <v>1</v>
      </c>
      <c r="AE33" s="20"/>
      <c r="AF33" s="20"/>
      <c r="AG33" s="20"/>
      <c r="AH33" s="20"/>
      <c r="AI33" s="34">
        <f t="shared" si="5"/>
        <v>1</v>
      </c>
      <c r="AJ33" s="20">
        <f t="shared" si="2"/>
        <v>5.95</v>
      </c>
    </row>
    <row r="34" spans="1:36">
      <c r="A34" s="17">
        <v>30</v>
      </c>
      <c r="B34" s="24" t="s">
        <v>78</v>
      </c>
      <c r="C34" s="25" t="s">
        <v>79</v>
      </c>
      <c r="D34" s="20"/>
      <c r="E34" s="20"/>
      <c r="F34" s="20">
        <v>0.5</v>
      </c>
      <c r="G34" s="20">
        <f t="shared" si="3"/>
        <v>0.5</v>
      </c>
      <c r="H34" s="20"/>
      <c r="I34" s="20"/>
      <c r="J34" s="20"/>
      <c r="K34" s="20"/>
      <c r="L34" s="20"/>
      <c r="M34" s="20"/>
      <c r="N34" s="20"/>
      <c r="O34" s="20"/>
      <c r="P34" s="20"/>
      <c r="Q34" s="20">
        <v>1.5</v>
      </c>
      <c r="R34" s="20"/>
      <c r="S34" s="20">
        <f t="shared" si="4"/>
        <v>1.5</v>
      </c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34"/>
      <c r="AJ34" s="20">
        <f t="shared" si="2"/>
        <v>2</v>
      </c>
    </row>
    <row r="35" spans="1:36">
      <c r="A35" s="17">
        <v>31</v>
      </c>
      <c r="B35" s="24" t="s">
        <v>80</v>
      </c>
      <c r="C35" s="25" t="s">
        <v>81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>
        <v>2.5</v>
      </c>
      <c r="R35" s="20"/>
      <c r="S35" s="20">
        <f t="shared" si="4"/>
        <v>2.5</v>
      </c>
      <c r="T35" s="20"/>
      <c r="U35" s="20"/>
      <c r="V35" s="20"/>
      <c r="W35" s="20"/>
      <c r="X35" s="20">
        <v>1</v>
      </c>
      <c r="Y35" s="20"/>
      <c r="Z35" s="20"/>
      <c r="AA35" s="20"/>
      <c r="AB35" s="20"/>
      <c r="AC35" s="20">
        <f t="shared" si="1"/>
        <v>1</v>
      </c>
      <c r="AD35" s="20"/>
      <c r="AE35" s="20"/>
      <c r="AF35" s="20"/>
      <c r="AG35" s="20"/>
      <c r="AH35" s="20"/>
      <c r="AI35" s="34"/>
      <c r="AJ35" s="20">
        <f t="shared" si="2"/>
        <v>3.5</v>
      </c>
    </row>
    <row r="36" spans="1:36">
      <c r="A36" s="17">
        <v>32</v>
      </c>
      <c r="B36" s="24" t="s">
        <v>82</v>
      </c>
      <c r="C36" s="25" t="s">
        <v>83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>
        <v>1.5</v>
      </c>
      <c r="R36" s="20"/>
      <c r="S36" s="20">
        <f t="shared" si="4"/>
        <v>1.5</v>
      </c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34"/>
      <c r="AJ36" s="20">
        <f t="shared" si="2"/>
        <v>1.5</v>
      </c>
    </row>
    <row r="37" spans="1:36">
      <c r="A37" s="17">
        <v>33</v>
      </c>
      <c r="B37" s="24" t="s">
        <v>84</v>
      </c>
      <c r="C37" s="25" t="s">
        <v>85</v>
      </c>
      <c r="D37" s="20"/>
      <c r="E37" s="20"/>
      <c r="F37" s="20">
        <v>1</v>
      </c>
      <c r="G37" s="20">
        <f t="shared" si="3"/>
        <v>1</v>
      </c>
      <c r="H37" s="20">
        <v>0.5</v>
      </c>
      <c r="I37" s="20"/>
      <c r="J37" s="20"/>
      <c r="K37" s="20"/>
      <c r="L37" s="20"/>
      <c r="M37" s="20">
        <f t="shared" si="0"/>
        <v>0.5</v>
      </c>
      <c r="N37" s="20"/>
      <c r="O37" s="20"/>
      <c r="P37" s="20"/>
      <c r="Q37" s="20">
        <v>5</v>
      </c>
      <c r="R37" s="20"/>
      <c r="S37" s="20">
        <f t="shared" si="4"/>
        <v>5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34"/>
      <c r="AJ37" s="20">
        <f t="shared" si="2"/>
        <v>6.5</v>
      </c>
    </row>
    <row r="38" spans="1:36">
      <c r="A38" s="17">
        <v>34</v>
      </c>
      <c r="B38" s="24" t="s">
        <v>86</v>
      </c>
      <c r="C38" s="25" t="s">
        <v>87</v>
      </c>
      <c r="D38" s="20"/>
      <c r="E38" s="20"/>
      <c r="F38" s="20">
        <v>1</v>
      </c>
      <c r="G38" s="20">
        <f t="shared" si="3"/>
        <v>1</v>
      </c>
      <c r="H38" s="20">
        <v>0.3</v>
      </c>
      <c r="I38" s="29"/>
      <c r="J38" s="20"/>
      <c r="K38" s="20"/>
      <c r="L38" s="20"/>
      <c r="M38" s="20">
        <f t="shared" si="0"/>
        <v>0.3</v>
      </c>
      <c r="N38" s="20"/>
      <c r="O38" s="20"/>
      <c r="P38" s="20"/>
      <c r="Q38" s="20">
        <v>1.5</v>
      </c>
      <c r="R38" s="20"/>
      <c r="S38" s="20">
        <f t="shared" si="4"/>
        <v>1.5</v>
      </c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>
        <v>1</v>
      </c>
      <c r="AE38" s="20"/>
      <c r="AF38" s="20"/>
      <c r="AG38" s="20"/>
      <c r="AH38" s="20"/>
      <c r="AI38" s="34">
        <f t="shared" si="5"/>
        <v>1</v>
      </c>
      <c r="AJ38" s="20">
        <f t="shared" si="2"/>
        <v>3.8</v>
      </c>
    </row>
    <row r="39" spans="1:36">
      <c r="A39" s="17">
        <v>35</v>
      </c>
      <c r="B39" s="24" t="s">
        <v>88</v>
      </c>
      <c r="C39" s="25" t="s">
        <v>89</v>
      </c>
      <c r="D39" s="20"/>
      <c r="E39" s="20"/>
      <c r="F39" s="20">
        <v>1</v>
      </c>
      <c r="G39" s="20">
        <f t="shared" si="3"/>
        <v>1</v>
      </c>
      <c r="H39" s="20">
        <v>0.3</v>
      </c>
      <c r="I39" s="20"/>
      <c r="J39" s="20"/>
      <c r="K39" s="20"/>
      <c r="L39" s="20"/>
      <c r="M39" s="20">
        <f t="shared" si="0"/>
        <v>0.3</v>
      </c>
      <c r="N39" s="20"/>
      <c r="O39" s="20"/>
      <c r="P39" s="20"/>
      <c r="Q39" s="20">
        <v>2.5</v>
      </c>
      <c r="R39" s="20"/>
      <c r="S39" s="20">
        <f t="shared" si="4"/>
        <v>2.5</v>
      </c>
      <c r="T39" s="20"/>
      <c r="U39" s="20"/>
      <c r="V39" s="20"/>
      <c r="W39" s="20"/>
      <c r="X39" s="20">
        <v>1</v>
      </c>
      <c r="Y39" s="20"/>
      <c r="Z39" s="20"/>
      <c r="AA39" s="20"/>
      <c r="AB39" s="20"/>
      <c r="AC39" s="20">
        <f t="shared" si="1"/>
        <v>1</v>
      </c>
      <c r="AD39" s="20"/>
      <c r="AE39" s="20"/>
      <c r="AF39" s="20"/>
      <c r="AG39" s="20"/>
      <c r="AH39" s="20"/>
      <c r="AI39" s="34"/>
      <c r="AJ39" s="20">
        <f t="shared" si="2"/>
        <v>4.8</v>
      </c>
    </row>
    <row r="40" spans="1:36">
      <c r="A40" s="17">
        <v>36</v>
      </c>
      <c r="B40" s="24" t="s">
        <v>90</v>
      </c>
      <c r="C40" s="25" t="s">
        <v>91</v>
      </c>
      <c r="D40" s="20"/>
      <c r="E40" s="20"/>
      <c r="F40" s="20">
        <v>0.5</v>
      </c>
      <c r="G40" s="20">
        <f t="shared" si="3"/>
        <v>0.5</v>
      </c>
      <c r="H40" s="20">
        <v>0.3</v>
      </c>
      <c r="I40" s="20"/>
      <c r="J40" s="20"/>
      <c r="K40" s="20"/>
      <c r="L40" s="20"/>
      <c r="M40" s="20">
        <f t="shared" si="0"/>
        <v>0.3</v>
      </c>
      <c r="N40" s="20"/>
      <c r="O40" s="20"/>
      <c r="P40" s="20"/>
      <c r="Q40" s="20">
        <v>2</v>
      </c>
      <c r="R40" s="20"/>
      <c r="S40" s="20">
        <f t="shared" si="4"/>
        <v>2</v>
      </c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34"/>
      <c r="AJ40" s="20">
        <f t="shared" si="2"/>
        <v>2.8</v>
      </c>
    </row>
    <row r="41" spans="1:36">
      <c r="A41" s="17">
        <v>37</v>
      </c>
      <c r="B41" s="24" t="s">
        <v>92</v>
      </c>
      <c r="C41" s="25" t="s">
        <v>93</v>
      </c>
      <c r="D41" s="20"/>
      <c r="E41" s="20"/>
      <c r="F41" s="20"/>
      <c r="G41" s="20"/>
      <c r="H41" s="20">
        <v>0.3</v>
      </c>
      <c r="I41" s="20"/>
      <c r="J41" s="20"/>
      <c r="K41" s="20"/>
      <c r="L41" s="20"/>
      <c r="M41" s="20">
        <f t="shared" si="0"/>
        <v>0.3</v>
      </c>
      <c r="N41" s="20"/>
      <c r="O41" s="20"/>
      <c r="P41" s="20"/>
      <c r="Q41" s="20">
        <v>3</v>
      </c>
      <c r="R41" s="20"/>
      <c r="S41" s="20">
        <f t="shared" si="4"/>
        <v>3</v>
      </c>
      <c r="T41" s="20"/>
      <c r="U41" s="20"/>
      <c r="V41" s="20"/>
      <c r="W41" s="20"/>
      <c r="X41" s="20">
        <v>1</v>
      </c>
      <c r="Y41" s="20"/>
      <c r="Z41" s="20"/>
      <c r="AA41" s="20"/>
      <c r="AB41" s="20"/>
      <c r="AC41" s="20">
        <f t="shared" si="1"/>
        <v>1</v>
      </c>
      <c r="AD41" s="20"/>
      <c r="AE41" s="20"/>
      <c r="AF41" s="20"/>
      <c r="AG41" s="20"/>
      <c r="AH41" s="20"/>
      <c r="AI41" s="34"/>
      <c r="AJ41" s="20">
        <f t="shared" si="2"/>
        <v>4.3</v>
      </c>
    </row>
    <row r="42" spans="1:36">
      <c r="A42" s="17">
        <v>38</v>
      </c>
      <c r="B42" s="24" t="s">
        <v>94</v>
      </c>
      <c r="C42" s="25" t="s">
        <v>95</v>
      </c>
      <c r="D42" s="20"/>
      <c r="E42" s="20"/>
      <c r="F42" s="20">
        <v>1</v>
      </c>
      <c r="G42" s="20">
        <f t="shared" si="3"/>
        <v>1</v>
      </c>
      <c r="H42" s="20">
        <v>0.5</v>
      </c>
      <c r="I42" s="20"/>
      <c r="J42" s="20"/>
      <c r="K42" s="20"/>
      <c r="L42" s="20"/>
      <c r="M42" s="20">
        <f t="shared" si="0"/>
        <v>0.5</v>
      </c>
      <c r="N42" s="20"/>
      <c r="O42" s="20"/>
      <c r="P42" s="20"/>
      <c r="Q42" s="20">
        <v>2.5</v>
      </c>
      <c r="R42" s="20"/>
      <c r="S42" s="20">
        <f t="shared" si="4"/>
        <v>2.5</v>
      </c>
      <c r="T42" s="20"/>
      <c r="U42" s="20"/>
      <c r="V42" s="20"/>
      <c r="W42" s="20"/>
      <c r="X42" s="20">
        <v>1</v>
      </c>
      <c r="Y42" s="20"/>
      <c r="Z42" s="20"/>
      <c r="AA42" s="20"/>
      <c r="AB42" s="20"/>
      <c r="AC42" s="20">
        <f t="shared" si="1"/>
        <v>1</v>
      </c>
      <c r="AD42" s="20"/>
      <c r="AE42" s="20"/>
      <c r="AF42" s="20"/>
      <c r="AG42" s="20"/>
      <c r="AH42" s="20"/>
      <c r="AI42" s="34"/>
      <c r="AJ42" s="20">
        <f t="shared" si="2"/>
        <v>5</v>
      </c>
    </row>
    <row r="43" spans="1:36">
      <c r="A43" s="17">
        <v>39</v>
      </c>
      <c r="B43" s="24" t="s">
        <v>96</v>
      </c>
      <c r="C43" s="25" t="s">
        <v>97</v>
      </c>
      <c r="D43" s="20"/>
      <c r="E43" s="20"/>
      <c r="F43" s="20">
        <v>0.5</v>
      </c>
      <c r="G43" s="20">
        <f t="shared" si="3"/>
        <v>0.5</v>
      </c>
      <c r="H43" s="20">
        <v>0.6</v>
      </c>
      <c r="I43" s="20"/>
      <c r="J43" s="20"/>
      <c r="K43" s="20"/>
      <c r="L43" s="20"/>
      <c r="M43" s="20">
        <f t="shared" si="0"/>
        <v>0.6</v>
      </c>
      <c r="N43" s="20"/>
      <c r="O43" s="20"/>
      <c r="P43" s="20"/>
      <c r="Q43" s="20">
        <v>2</v>
      </c>
      <c r="R43" s="20"/>
      <c r="S43" s="20">
        <f t="shared" si="4"/>
        <v>2</v>
      </c>
      <c r="T43" s="20"/>
      <c r="U43" s="20"/>
      <c r="V43" s="20">
        <v>1</v>
      </c>
      <c r="W43" s="20">
        <f t="shared" ref="W6:W69" si="6">T43+U43+V43</f>
        <v>1</v>
      </c>
      <c r="X43" s="20">
        <v>1</v>
      </c>
      <c r="Y43" s="20">
        <v>1</v>
      </c>
      <c r="Z43" s="20"/>
      <c r="AA43" s="20"/>
      <c r="AB43" s="20">
        <v>1</v>
      </c>
      <c r="AC43" s="20">
        <f t="shared" si="1"/>
        <v>3</v>
      </c>
      <c r="AD43" s="20">
        <v>1</v>
      </c>
      <c r="AE43" s="20"/>
      <c r="AF43" s="20"/>
      <c r="AG43" s="20"/>
      <c r="AH43" s="20"/>
      <c r="AI43" s="34">
        <f t="shared" si="5"/>
        <v>1</v>
      </c>
      <c r="AJ43" s="20">
        <f t="shared" si="2"/>
        <v>8.1</v>
      </c>
    </row>
    <row r="44" spans="1:36">
      <c r="A44" s="17">
        <v>40</v>
      </c>
      <c r="B44" s="24" t="s">
        <v>98</v>
      </c>
      <c r="C44" s="25" t="s">
        <v>99</v>
      </c>
      <c r="D44" s="20"/>
      <c r="E44" s="20"/>
      <c r="F44" s="20">
        <v>0.5</v>
      </c>
      <c r="G44" s="20">
        <f t="shared" si="3"/>
        <v>0.5</v>
      </c>
      <c r="H44" s="20">
        <v>0.3</v>
      </c>
      <c r="I44" s="20"/>
      <c r="J44" s="20"/>
      <c r="K44" s="20"/>
      <c r="L44" s="20"/>
      <c r="M44" s="20">
        <f t="shared" si="0"/>
        <v>0.3</v>
      </c>
      <c r="N44" s="20"/>
      <c r="O44" s="20"/>
      <c r="P44" s="20"/>
      <c r="Q44" s="20">
        <v>0.5</v>
      </c>
      <c r="R44" s="20"/>
      <c r="S44" s="20">
        <f t="shared" si="4"/>
        <v>0.5</v>
      </c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34"/>
      <c r="AJ44" s="20">
        <f t="shared" si="2"/>
        <v>1.3</v>
      </c>
    </row>
    <row r="45" spans="1:36">
      <c r="A45" s="17">
        <v>41</v>
      </c>
      <c r="B45" s="24" t="s">
        <v>100</v>
      </c>
      <c r="C45" s="25" t="s">
        <v>101</v>
      </c>
      <c r="D45" s="20"/>
      <c r="E45" s="20"/>
      <c r="F45" s="20">
        <v>1</v>
      </c>
      <c r="G45" s="20">
        <f t="shared" si="3"/>
        <v>1</v>
      </c>
      <c r="H45" s="20"/>
      <c r="I45" s="20"/>
      <c r="J45" s="20"/>
      <c r="K45" s="20"/>
      <c r="L45" s="20"/>
      <c r="M45" s="20"/>
      <c r="N45" s="20"/>
      <c r="O45" s="20"/>
      <c r="P45" s="20"/>
      <c r="Q45" s="20">
        <v>0.5</v>
      </c>
      <c r="R45" s="20"/>
      <c r="S45" s="20">
        <f t="shared" si="4"/>
        <v>0.5</v>
      </c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>
        <v>1</v>
      </c>
      <c r="AE45" s="20"/>
      <c r="AF45" s="20"/>
      <c r="AG45" s="20"/>
      <c r="AH45" s="20"/>
      <c r="AI45" s="34">
        <f t="shared" si="5"/>
        <v>1</v>
      </c>
      <c r="AJ45" s="20">
        <f t="shared" si="2"/>
        <v>2.5</v>
      </c>
    </row>
    <row r="46" spans="1:36">
      <c r="A46" s="17">
        <v>42</v>
      </c>
      <c r="B46" s="24" t="s">
        <v>102</v>
      </c>
      <c r="C46" s="25" t="s">
        <v>103</v>
      </c>
      <c r="D46" s="20"/>
      <c r="E46" s="20"/>
      <c r="F46" s="20">
        <v>0.5</v>
      </c>
      <c r="G46" s="20">
        <f t="shared" si="3"/>
        <v>0.5</v>
      </c>
      <c r="H46" s="20"/>
      <c r="I46" s="20"/>
      <c r="J46" s="20"/>
      <c r="K46" s="20"/>
      <c r="L46" s="20"/>
      <c r="M46" s="20"/>
      <c r="N46" s="20"/>
      <c r="O46" s="20"/>
      <c r="P46" s="20"/>
      <c r="Q46" s="20">
        <v>9</v>
      </c>
      <c r="R46" s="20"/>
      <c r="S46" s="20">
        <f t="shared" si="4"/>
        <v>9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34"/>
      <c r="AJ46" s="20">
        <f t="shared" si="2"/>
        <v>9.5</v>
      </c>
    </row>
    <row r="47" spans="1:36">
      <c r="A47" s="17">
        <v>43</v>
      </c>
      <c r="B47" s="24" t="s">
        <v>104</v>
      </c>
      <c r="C47" s="25" t="s">
        <v>105</v>
      </c>
      <c r="D47" s="20"/>
      <c r="E47" s="20"/>
      <c r="F47" s="20"/>
      <c r="G47" s="20"/>
      <c r="H47" s="20">
        <v>0.5</v>
      </c>
      <c r="I47" s="20"/>
      <c r="J47" s="20"/>
      <c r="K47" s="20"/>
      <c r="L47" s="20"/>
      <c r="M47" s="20">
        <f t="shared" si="0"/>
        <v>0.5</v>
      </c>
      <c r="N47" s="20"/>
      <c r="O47" s="20"/>
      <c r="P47" s="20">
        <v>3</v>
      </c>
      <c r="Q47" s="20">
        <v>4.5</v>
      </c>
      <c r="R47" s="20"/>
      <c r="S47" s="20">
        <f t="shared" si="4"/>
        <v>7.5</v>
      </c>
      <c r="T47" s="20"/>
      <c r="U47" s="20"/>
      <c r="V47" s="20"/>
      <c r="W47" s="20"/>
      <c r="X47" s="20">
        <v>1</v>
      </c>
      <c r="Y47" s="20"/>
      <c r="Z47" s="20">
        <v>1</v>
      </c>
      <c r="AA47" s="20"/>
      <c r="AB47" s="20"/>
      <c r="AC47" s="20">
        <f t="shared" si="1"/>
        <v>2</v>
      </c>
      <c r="AD47" s="20"/>
      <c r="AE47" s="20"/>
      <c r="AF47" s="20"/>
      <c r="AG47" s="20"/>
      <c r="AH47" s="20"/>
      <c r="AI47" s="34"/>
      <c r="AJ47" s="20">
        <f t="shared" si="2"/>
        <v>10</v>
      </c>
    </row>
    <row r="48" spans="1:36">
      <c r="A48" s="17">
        <v>44</v>
      </c>
      <c r="B48" s="24" t="s">
        <v>106</v>
      </c>
      <c r="C48" s="25" t="s">
        <v>107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>
        <v>0.5</v>
      </c>
      <c r="R48" s="20"/>
      <c r="S48" s="20">
        <f t="shared" si="4"/>
        <v>0.5</v>
      </c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34"/>
      <c r="AJ48" s="20">
        <f t="shared" si="2"/>
        <v>0.5</v>
      </c>
    </row>
    <row r="49" spans="1:36">
      <c r="A49" s="17">
        <v>45</v>
      </c>
      <c r="B49" s="24" t="s">
        <v>108</v>
      </c>
      <c r="C49" s="25" t="s">
        <v>109</v>
      </c>
      <c r="D49" s="20"/>
      <c r="E49" s="20"/>
      <c r="F49" s="20">
        <v>1</v>
      </c>
      <c r="G49" s="20">
        <f t="shared" si="3"/>
        <v>1</v>
      </c>
      <c r="H49" s="20">
        <v>0.3</v>
      </c>
      <c r="I49" s="20"/>
      <c r="J49" s="20"/>
      <c r="K49" s="20"/>
      <c r="L49" s="20"/>
      <c r="M49" s="20">
        <f t="shared" si="0"/>
        <v>0.3</v>
      </c>
      <c r="N49" s="20"/>
      <c r="O49" s="20"/>
      <c r="P49" s="20"/>
      <c r="Q49" s="20">
        <v>3</v>
      </c>
      <c r="R49" s="20"/>
      <c r="S49" s="20">
        <f t="shared" si="4"/>
        <v>3</v>
      </c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34"/>
      <c r="AJ49" s="20">
        <f t="shared" si="2"/>
        <v>4.3</v>
      </c>
    </row>
    <row r="50" spans="1:36">
      <c r="A50" s="17">
        <v>46</v>
      </c>
      <c r="B50" s="24" t="s">
        <v>110</v>
      </c>
      <c r="C50" s="25" t="s">
        <v>111</v>
      </c>
      <c r="D50" s="20"/>
      <c r="E50" s="20"/>
      <c r="F50" s="20">
        <v>1</v>
      </c>
      <c r="G50" s="20">
        <f t="shared" si="3"/>
        <v>1</v>
      </c>
      <c r="H50" s="20">
        <v>0.3</v>
      </c>
      <c r="I50" s="20"/>
      <c r="J50" s="20"/>
      <c r="K50" s="20"/>
      <c r="L50" s="20"/>
      <c r="M50" s="20">
        <f t="shared" si="0"/>
        <v>0.3</v>
      </c>
      <c r="N50" s="20"/>
      <c r="O50" s="20"/>
      <c r="P50" s="20"/>
      <c r="Q50" s="20">
        <v>3</v>
      </c>
      <c r="R50" s="20"/>
      <c r="S50" s="20">
        <f t="shared" si="4"/>
        <v>3</v>
      </c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>
        <v>1</v>
      </c>
      <c r="AE50" s="20"/>
      <c r="AF50" s="20">
        <v>1</v>
      </c>
      <c r="AG50" s="20"/>
      <c r="AH50" s="20"/>
      <c r="AI50" s="34">
        <f t="shared" si="5"/>
        <v>2</v>
      </c>
      <c r="AJ50" s="20">
        <f t="shared" si="2"/>
        <v>6.3</v>
      </c>
    </row>
    <row r="51" spans="1:36">
      <c r="A51" s="17">
        <v>47</v>
      </c>
      <c r="B51" s="24" t="s">
        <v>112</v>
      </c>
      <c r="C51" s="25" t="s">
        <v>113</v>
      </c>
      <c r="D51" s="20"/>
      <c r="E51" s="20"/>
      <c r="F51" s="20">
        <v>1</v>
      </c>
      <c r="G51" s="20">
        <f t="shared" si="3"/>
        <v>1</v>
      </c>
      <c r="H51" s="20">
        <v>0.3</v>
      </c>
      <c r="I51" s="20"/>
      <c r="J51" s="20"/>
      <c r="K51" s="20"/>
      <c r="L51" s="20"/>
      <c r="M51" s="20">
        <f t="shared" si="0"/>
        <v>0.3</v>
      </c>
      <c r="N51" s="20"/>
      <c r="O51" s="20"/>
      <c r="P51" s="20"/>
      <c r="Q51" s="20">
        <v>5</v>
      </c>
      <c r="R51" s="20"/>
      <c r="S51" s="20">
        <f t="shared" si="4"/>
        <v>5</v>
      </c>
      <c r="T51" s="20"/>
      <c r="U51" s="20"/>
      <c r="V51" s="20">
        <v>0.1</v>
      </c>
      <c r="W51" s="20">
        <f t="shared" si="6"/>
        <v>0.1</v>
      </c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34"/>
      <c r="AJ51" s="20">
        <f t="shared" si="2"/>
        <v>6.4</v>
      </c>
    </row>
    <row r="52" spans="1:36">
      <c r="A52" s="17">
        <v>48</v>
      </c>
      <c r="B52" s="24" t="s">
        <v>114</v>
      </c>
      <c r="C52" s="25" t="s">
        <v>115</v>
      </c>
      <c r="D52" s="20"/>
      <c r="E52" s="20"/>
      <c r="F52" s="20"/>
      <c r="G52" s="20"/>
      <c r="H52" s="20">
        <v>0.3</v>
      </c>
      <c r="I52" s="20"/>
      <c r="J52" s="20"/>
      <c r="K52" s="20"/>
      <c r="L52" s="20"/>
      <c r="M52" s="20">
        <f t="shared" si="0"/>
        <v>0.3</v>
      </c>
      <c r="N52" s="20"/>
      <c r="O52" s="20"/>
      <c r="P52" s="20"/>
      <c r="Q52" s="20">
        <v>6</v>
      </c>
      <c r="R52" s="20"/>
      <c r="S52" s="20">
        <f t="shared" si="4"/>
        <v>6</v>
      </c>
      <c r="T52" s="20"/>
      <c r="U52" s="20"/>
      <c r="V52" s="20"/>
      <c r="W52" s="20"/>
      <c r="X52" s="20">
        <v>2</v>
      </c>
      <c r="Y52" s="20"/>
      <c r="Z52" s="20"/>
      <c r="AA52" s="20"/>
      <c r="AB52" s="20"/>
      <c r="AC52" s="20">
        <f t="shared" si="1"/>
        <v>2</v>
      </c>
      <c r="AD52" s="20"/>
      <c r="AE52" s="20"/>
      <c r="AF52" s="20"/>
      <c r="AG52" s="20"/>
      <c r="AH52" s="20"/>
      <c r="AI52" s="34"/>
      <c r="AJ52" s="20">
        <f t="shared" si="2"/>
        <v>8.3</v>
      </c>
    </row>
    <row r="53" spans="1:36">
      <c r="A53" s="17">
        <v>49</v>
      </c>
      <c r="B53" s="24" t="s">
        <v>116</v>
      </c>
      <c r="C53" s="25" t="s">
        <v>117</v>
      </c>
      <c r="D53" s="20"/>
      <c r="E53" s="20"/>
      <c r="F53" s="20">
        <v>0.5</v>
      </c>
      <c r="G53" s="20">
        <f t="shared" si="3"/>
        <v>0.5</v>
      </c>
      <c r="H53" s="20">
        <v>0.5</v>
      </c>
      <c r="I53" s="20"/>
      <c r="J53" s="20"/>
      <c r="K53" s="20"/>
      <c r="L53" s="20"/>
      <c r="M53" s="20">
        <f t="shared" si="0"/>
        <v>0.5</v>
      </c>
      <c r="N53" s="20"/>
      <c r="O53" s="20"/>
      <c r="P53" s="20"/>
      <c r="Q53" s="20">
        <v>1.5</v>
      </c>
      <c r="R53" s="20"/>
      <c r="S53" s="20">
        <f t="shared" si="4"/>
        <v>1.5</v>
      </c>
      <c r="T53" s="20"/>
      <c r="U53" s="20"/>
      <c r="V53" s="20"/>
      <c r="W53" s="20"/>
      <c r="X53" s="20">
        <v>1</v>
      </c>
      <c r="Y53" s="20"/>
      <c r="Z53" s="20"/>
      <c r="AA53" s="20"/>
      <c r="AB53" s="20"/>
      <c r="AC53" s="20">
        <f t="shared" si="1"/>
        <v>1</v>
      </c>
      <c r="AD53" s="20"/>
      <c r="AE53" s="20"/>
      <c r="AF53" s="20"/>
      <c r="AG53" s="20"/>
      <c r="AH53" s="20"/>
      <c r="AI53" s="34"/>
      <c r="AJ53" s="20">
        <f t="shared" si="2"/>
        <v>3.5</v>
      </c>
    </row>
    <row r="54" spans="1:36">
      <c r="A54" s="17">
        <v>50</v>
      </c>
      <c r="B54" s="24" t="s">
        <v>118</v>
      </c>
      <c r="C54" s="25" t="s">
        <v>119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>
        <v>2.5</v>
      </c>
      <c r="R54" s="20"/>
      <c r="S54" s="20">
        <f t="shared" si="4"/>
        <v>2.5</v>
      </c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34"/>
      <c r="AJ54" s="20">
        <f t="shared" si="2"/>
        <v>2.5</v>
      </c>
    </row>
    <row r="55" spans="1:36">
      <c r="A55" s="17">
        <v>51</v>
      </c>
      <c r="B55" s="24" t="s">
        <v>120</v>
      </c>
      <c r="C55" s="25" t="s">
        <v>121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34"/>
      <c r="AJ55" s="20">
        <f t="shared" si="2"/>
        <v>0</v>
      </c>
    </row>
    <row r="56" spans="1:36">
      <c r="A56" s="17">
        <v>52</v>
      </c>
      <c r="B56" s="24" t="s">
        <v>122</v>
      </c>
      <c r="C56" s="25" t="s">
        <v>123</v>
      </c>
      <c r="D56" s="20"/>
      <c r="E56" s="20"/>
      <c r="F56" s="20">
        <v>1</v>
      </c>
      <c r="G56" s="20">
        <f t="shared" si="3"/>
        <v>1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>
        <v>1</v>
      </c>
      <c r="AE56" s="20"/>
      <c r="AF56" s="20"/>
      <c r="AG56" s="20"/>
      <c r="AH56" s="20"/>
      <c r="AI56" s="34">
        <f t="shared" si="5"/>
        <v>1</v>
      </c>
      <c r="AJ56" s="20">
        <f t="shared" si="2"/>
        <v>2</v>
      </c>
    </row>
    <row r="57" spans="1:36">
      <c r="A57" s="17">
        <v>53</v>
      </c>
      <c r="B57" s="24" t="s">
        <v>124</v>
      </c>
      <c r="C57" s="25" t="s">
        <v>125</v>
      </c>
      <c r="D57" s="26"/>
      <c r="E57" s="20"/>
      <c r="F57" s="20">
        <v>1</v>
      </c>
      <c r="G57" s="20">
        <f t="shared" si="3"/>
        <v>1</v>
      </c>
      <c r="H57" s="20">
        <v>0.5</v>
      </c>
      <c r="I57" s="20"/>
      <c r="J57" s="20"/>
      <c r="K57" s="20"/>
      <c r="L57" s="20"/>
      <c r="M57" s="20">
        <f t="shared" si="0"/>
        <v>0.5</v>
      </c>
      <c r="N57" s="20"/>
      <c r="O57" s="20"/>
      <c r="P57" s="20">
        <v>3</v>
      </c>
      <c r="Q57" s="20"/>
      <c r="R57" s="20"/>
      <c r="S57" s="20">
        <f t="shared" si="4"/>
        <v>3</v>
      </c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34"/>
      <c r="AJ57" s="20">
        <f t="shared" si="2"/>
        <v>4.5</v>
      </c>
    </row>
    <row r="58" spans="1:36">
      <c r="A58" s="17">
        <v>54</v>
      </c>
      <c r="B58" s="24" t="s">
        <v>126</v>
      </c>
      <c r="C58" s="25" t="s">
        <v>127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>
        <v>1</v>
      </c>
      <c r="R58" s="20"/>
      <c r="S58" s="20">
        <f t="shared" si="4"/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34"/>
      <c r="AJ58" s="20">
        <f t="shared" si="2"/>
        <v>1</v>
      </c>
    </row>
    <row r="59" spans="1:36">
      <c r="A59" s="17">
        <v>55</v>
      </c>
      <c r="B59" s="24" t="s">
        <v>128</v>
      </c>
      <c r="C59" s="25" t="s">
        <v>129</v>
      </c>
      <c r="D59" s="20"/>
      <c r="E59" s="20"/>
      <c r="F59" s="20">
        <v>1</v>
      </c>
      <c r="G59" s="20">
        <f t="shared" si="3"/>
        <v>1</v>
      </c>
      <c r="H59" s="20">
        <v>0.3</v>
      </c>
      <c r="I59" s="20"/>
      <c r="J59" s="20"/>
      <c r="K59" s="20"/>
      <c r="L59" s="20"/>
      <c r="M59" s="20">
        <f t="shared" si="0"/>
        <v>0.3</v>
      </c>
      <c r="N59" s="20"/>
      <c r="O59" s="20"/>
      <c r="P59" s="20"/>
      <c r="Q59" s="20">
        <v>3</v>
      </c>
      <c r="R59" s="20"/>
      <c r="S59" s="20">
        <f t="shared" si="4"/>
        <v>3</v>
      </c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34"/>
      <c r="AJ59" s="20">
        <f t="shared" si="2"/>
        <v>4.3</v>
      </c>
    </row>
    <row r="60" spans="1:36">
      <c r="A60" s="17">
        <v>56</v>
      </c>
      <c r="B60" s="24" t="s">
        <v>130</v>
      </c>
      <c r="C60" s="25" t="s">
        <v>131</v>
      </c>
      <c r="D60" s="20"/>
      <c r="E60" s="20"/>
      <c r="F60" s="20">
        <v>1</v>
      </c>
      <c r="G60" s="20">
        <f t="shared" si="3"/>
        <v>1</v>
      </c>
      <c r="H60" s="20">
        <v>0.3</v>
      </c>
      <c r="I60" s="20"/>
      <c r="J60" s="20"/>
      <c r="K60" s="20"/>
      <c r="L60" s="20"/>
      <c r="M60" s="20">
        <f t="shared" si="0"/>
        <v>0.3</v>
      </c>
      <c r="N60" s="20"/>
      <c r="O60" s="20"/>
      <c r="P60" s="20"/>
      <c r="Q60" s="20">
        <v>1</v>
      </c>
      <c r="R60" s="20"/>
      <c r="S60" s="20">
        <f t="shared" si="4"/>
        <v>1</v>
      </c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34"/>
      <c r="AJ60" s="20">
        <f t="shared" si="2"/>
        <v>2.3</v>
      </c>
    </row>
    <row r="61" spans="1:36">
      <c r="A61" s="17">
        <v>57</v>
      </c>
      <c r="B61" s="24" t="s">
        <v>132</v>
      </c>
      <c r="C61" s="25" t="s">
        <v>133</v>
      </c>
      <c r="D61" s="20"/>
      <c r="E61" s="20"/>
      <c r="F61" s="20">
        <v>1</v>
      </c>
      <c r="G61" s="20">
        <f t="shared" si="3"/>
        <v>1</v>
      </c>
      <c r="H61" s="20">
        <v>0.3</v>
      </c>
      <c r="I61" s="20"/>
      <c r="J61" s="20"/>
      <c r="K61" s="20"/>
      <c r="L61" s="20"/>
      <c r="M61" s="20">
        <f t="shared" si="0"/>
        <v>0.3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34"/>
      <c r="AJ61" s="20">
        <f t="shared" si="2"/>
        <v>1.3</v>
      </c>
    </row>
    <row r="62" spans="1:36">
      <c r="A62" s="17">
        <v>58</v>
      </c>
      <c r="B62" s="24" t="s">
        <v>134</v>
      </c>
      <c r="C62" s="25" t="s">
        <v>135</v>
      </c>
      <c r="D62" s="20"/>
      <c r="E62" s="20"/>
      <c r="F62" s="20">
        <v>1</v>
      </c>
      <c r="G62" s="20">
        <f t="shared" si="3"/>
        <v>1</v>
      </c>
      <c r="H62" s="20">
        <v>0.5</v>
      </c>
      <c r="I62" s="20"/>
      <c r="J62" s="20"/>
      <c r="K62" s="20"/>
      <c r="L62" s="20"/>
      <c r="M62" s="20">
        <f t="shared" si="0"/>
        <v>0.5</v>
      </c>
      <c r="N62" s="20"/>
      <c r="O62" s="20"/>
      <c r="P62" s="20"/>
      <c r="Q62" s="20">
        <v>1.5</v>
      </c>
      <c r="R62" s="20"/>
      <c r="S62" s="20">
        <f t="shared" si="4"/>
        <v>1.5</v>
      </c>
      <c r="T62" s="20"/>
      <c r="U62" s="20"/>
      <c r="V62" s="20">
        <v>0.5</v>
      </c>
      <c r="W62" s="20">
        <f t="shared" si="6"/>
        <v>0.5</v>
      </c>
      <c r="X62" s="20"/>
      <c r="Y62" s="20"/>
      <c r="Z62" s="20"/>
      <c r="AA62" s="20"/>
      <c r="AB62" s="20"/>
      <c r="AC62" s="20"/>
      <c r="AD62" s="20">
        <v>1</v>
      </c>
      <c r="AE62" s="20"/>
      <c r="AF62" s="20"/>
      <c r="AG62" s="20"/>
      <c r="AH62" s="20"/>
      <c r="AI62" s="34">
        <f t="shared" si="5"/>
        <v>1</v>
      </c>
      <c r="AJ62" s="20">
        <f t="shared" si="2"/>
        <v>4.5</v>
      </c>
    </row>
    <row r="63" spans="1:36">
      <c r="A63" s="17">
        <v>59</v>
      </c>
      <c r="B63" s="24" t="s">
        <v>136</v>
      </c>
      <c r="C63" s="25" t="s">
        <v>137</v>
      </c>
      <c r="D63" s="20"/>
      <c r="E63" s="20"/>
      <c r="F63" s="20"/>
      <c r="G63" s="20"/>
      <c r="H63" s="20">
        <v>0.2</v>
      </c>
      <c r="I63" s="20"/>
      <c r="J63" s="20"/>
      <c r="K63" s="20"/>
      <c r="L63" s="20"/>
      <c r="M63" s="20">
        <f t="shared" si="0"/>
        <v>0.2</v>
      </c>
      <c r="N63" s="20"/>
      <c r="O63" s="20"/>
      <c r="P63" s="20"/>
      <c r="Q63" s="20">
        <v>2.5</v>
      </c>
      <c r="R63" s="20"/>
      <c r="S63" s="20">
        <f t="shared" si="4"/>
        <v>2.5</v>
      </c>
      <c r="T63" s="20"/>
      <c r="U63" s="20"/>
      <c r="V63" s="20">
        <v>0.5</v>
      </c>
      <c r="W63" s="20">
        <f t="shared" si="6"/>
        <v>0.5</v>
      </c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34"/>
      <c r="AJ63" s="20">
        <f t="shared" si="2"/>
        <v>3.2</v>
      </c>
    </row>
    <row r="64" spans="1:36">
      <c r="A64" s="17">
        <v>60</v>
      </c>
      <c r="B64" s="24" t="s">
        <v>138</v>
      </c>
      <c r="C64" s="25" t="s">
        <v>139</v>
      </c>
      <c r="D64" s="20"/>
      <c r="E64" s="20"/>
      <c r="F64" s="20"/>
      <c r="G64" s="20"/>
      <c r="H64" s="20">
        <v>0.5</v>
      </c>
      <c r="I64" s="20"/>
      <c r="J64" s="20"/>
      <c r="K64" s="20"/>
      <c r="L64" s="20"/>
      <c r="M64" s="20">
        <f t="shared" si="0"/>
        <v>0.5</v>
      </c>
      <c r="N64" s="20"/>
      <c r="O64" s="20"/>
      <c r="P64" s="20"/>
      <c r="Q64" s="20">
        <v>1.5</v>
      </c>
      <c r="R64" s="20"/>
      <c r="S64" s="20">
        <f t="shared" si="4"/>
        <v>1.5</v>
      </c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34"/>
      <c r="AJ64" s="20">
        <f t="shared" si="2"/>
        <v>2</v>
      </c>
    </row>
    <row r="65" spans="1:36">
      <c r="A65" s="17">
        <v>61</v>
      </c>
      <c r="B65" s="24" t="s">
        <v>140</v>
      </c>
      <c r="C65" s="25" t="s">
        <v>141</v>
      </c>
      <c r="D65" s="20"/>
      <c r="E65" s="20"/>
      <c r="F65" s="20">
        <v>0.5</v>
      </c>
      <c r="G65" s="20">
        <f t="shared" si="3"/>
        <v>0.5</v>
      </c>
      <c r="H65" s="20">
        <v>0.4</v>
      </c>
      <c r="I65" s="20"/>
      <c r="J65" s="20"/>
      <c r="K65" s="20"/>
      <c r="L65" s="20"/>
      <c r="M65" s="20">
        <f t="shared" si="0"/>
        <v>0.4</v>
      </c>
      <c r="N65" s="20"/>
      <c r="O65" s="20"/>
      <c r="P65" s="20"/>
      <c r="Q65" s="20">
        <v>3.5</v>
      </c>
      <c r="R65" s="20"/>
      <c r="S65" s="20">
        <f t="shared" si="4"/>
        <v>3.5</v>
      </c>
      <c r="T65" s="20"/>
      <c r="U65" s="20"/>
      <c r="V65" s="20"/>
      <c r="W65" s="20"/>
      <c r="X65" s="20">
        <v>1</v>
      </c>
      <c r="Y65" s="20"/>
      <c r="Z65" s="20"/>
      <c r="AA65" s="20"/>
      <c r="AB65" s="20"/>
      <c r="AC65" s="20">
        <f t="shared" si="1"/>
        <v>1</v>
      </c>
      <c r="AD65" s="20">
        <v>1</v>
      </c>
      <c r="AE65" s="20"/>
      <c r="AF65" s="20"/>
      <c r="AG65" s="20"/>
      <c r="AH65" s="20"/>
      <c r="AI65" s="34">
        <f t="shared" si="5"/>
        <v>1</v>
      </c>
      <c r="AJ65" s="20">
        <f t="shared" si="2"/>
        <v>6.4</v>
      </c>
    </row>
    <row r="66" spans="1:36">
      <c r="A66" s="17">
        <v>62</v>
      </c>
      <c r="B66" s="24" t="s">
        <v>142</v>
      </c>
      <c r="C66" s="25" t="s">
        <v>143</v>
      </c>
      <c r="D66" s="20"/>
      <c r="E66" s="20"/>
      <c r="F66" s="20">
        <v>0.5</v>
      </c>
      <c r="G66" s="20">
        <f t="shared" si="3"/>
        <v>0.5</v>
      </c>
      <c r="H66" s="20">
        <v>0.5</v>
      </c>
      <c r="I66" s="20"/>
      <c r="J66" s="20"/>
      <c r="K66" s="20"/>
      <c r="L66" s="20"/>
      <c r="M66" s="20">
        <f t="shared" si="0"/>
        <v>0.5</v>
      </c>
      <c r="N66" s="20"/>
      <c r="O66" s="20"/>
      <c r="P66" s="20">
        <v>3</v>
      </c>
      <c r="Q66" s="20"/>
      <c r="R66" s="20"/>
      <c r="S66" s="20">
        <f t="shared" si="4"/>
        <v>3</v>
      </c>
      <c r="T66" s="20"/>
      <c r="U66" s="20"/>
      <c r="V66" s="20"/>
      <c r="W66" s="20"/>
      <c r="X66" s="20">
        <v>1</v>
      </c>
      <c r="Y66" s="20"/>
      <c r="Z66" s="20"/>
      <c r="AA66" s="20"/>
      <c r="AB66" s="20"/>
      <c r="AC66" s="20">
        <f t="shared" si="1"/>
        <v>1</v>
      </c>
      <c r="AD66" s="20"/>
      <c r="AE66" s="20"/>
      <c r="AF66" s="20"/>
      <c r="AG66" s="20"/>
      <c r="AH66" s="20"/>
      <c r="AI66" s="34"/>
      <c r="AJ66" s="20">
        <f t="shared" si="2"/>
        <v>5</v>
      </c>
    </row>
    <row r="67" spans="1:36">
      <c r="A67" s="17">
        <v>63</v>
      </c>
      <c r="B67" s="24" t="s">
        <v>144</v>
      </c>
      <c r="C67" s="25" t="s">
        <v>145</v>
      </c>
      <c r="D67" s="20"/>
      <c r="E67" s="20"/>
      <c r="F67" s="20">
        <v>1</v>
      </c>
      <c r="G67" s="20">
        <f t="shared" si="3"/>
        <v>1</v>
      </c>
      <c r="H67" s="20">
        <v>0.3</v>
      </c>
      <c r="I67" s="20"/>
      <c r="J67" s="20"/>
      <c r="K67" s="20"/>
      <c r="L67" s="20"/>
      <c r="M67" s="20">
        <f t="shared" si="0"/>
        <v>0.3</v>
      </c>
      <c r="N67" s="20"/>
      <c r="O67" s="20"/>
      <c r="P67" s="20"/>
      <c r="Q67" s="37"/>
      <c r="R67" s="20"/>
      <c r="S67" s="20"/>
      <c r="T67" s="20"/>
      <c r="U67" s="20"/>
      <c r="V67" s="20"/>
      <c r="W67" s="20"/>
      <c r="X67" s="20"/>
      <c r="Y67" s="20"/>
      <c r="Z67" s="20">
        <v>1</v>
      </c>
      <c r="AA67" s="20"/>
      <c r="AB67" s="20"/>
      <c r="AC67" s="20">
        <f t="shared" si="1"/>
        <v>1</v>
      </c>
      <c r="AD67" s="20"/>
      <c r="AE67" s="20">
        <v>1</v>
      </c>
      <c r="AF67" s="20"/>
      <c r="AG67" s="20"/>
      <c r="AH67" s="20"/>
      <c r="AI67" s="34">
        <f t="shared" si="5"/>
        <v>1</v>
      </c>
      <c r="AJ67" s="20">
        <f t="shared" si="2"/>
        <v>3.3</v>
      </c>
    </row>
    <row r="68" spans="1:36">
      <c r="A68" s="17">
        <v>64</v>
      </c>
      <c r="B68" s="24" t="s">
        <v>146</v>
      </c>
      <c r="C68" s="25" t="s">
        <v>147</v>
      </c>
      <c r="D68" s="20"/>
      <c r="E68" s="20"/>
      <c r="F68" s="20"/>
      <c r="G68" s="20"/>
      <c r="H68" s="20">
        <v>0.6</v>
      </c>
      <c r="I68" s="20"/>
      <c r="J68" s="20"/>
      <c r="K68" s="20"/>
      <c r="L68" s="20"/>
      <c r="M68" s="20">
        <f t="shared" si="0"/>
        <v>0.6</v>
      </c>
      <c r="N68" s="20"/>
      <c r="O68" s="20"/>
      <c r="P68" s="20"/>
      <c r="Q68" s="20">
        <v>1.5</v>
      </c>
      <c r="R68" s="20"/>
      <c r="S68" s="20">
        <f t="shared" si="4"/>
        <v>1.5</v>
      </c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34"/>
      <c r="AJ68" s="20">
        <f t="shared" si="2"/>
        <v>2.1</v>
      </c>
    </row>
    <row r="69" spans="1:36">
      <c r="A69" s="17">
        <v>65</v>
      </c>
      <c r="B69" s="24" t="s">
        <v>148</v>
      </c>
      <c r="C69" s="25" t="s">
        <v>149</v>
      </c>
      <c r="D69" s="20"/>
      <c r="E69" s="20"/>
      <c r="F69" s="20">
        <v>0.5</v>
      </c>
      <c r="G69" s="20">
        <f t="shared" si="3"/>
        <v>0.5</v>
      </c>
      <c r="H69" s="20">
        <v>0.3</v>
      </c>
      <c r="I69" s="20"/>
      <c r="J69" s="20"/>
      <c r="K69" s="20"/>
      <c r="L69" s="20"/>
      <c r="M69" s="20">
        <f t="shared" si="0"/>
        <v>0.3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>
        <v>1</v>
      </c>
      <c r="AA69" s="20"/>
      <c r="AB69" s="20"/>
      <c r="AC69" s="20">
        <f t="shared" si="1"/>
        <v>1</v>
      </c>
      <c r="AD69" s="20"/>
      <c r="AE69" s="20"/>
      <c r="AF69" s="20"/>
      <c r="AG69" s="20"/>
      <c r="AH69" s="20"/>
      <c r="AI69" s="34"/>
      <c r="AJ69" s="20">
        <f t="shared" si="2"/>
        <v>1.8</v>
      </c>
    </row>
    <row r="70" spans="1:36">
      <c r="A70" s="17">
        <v>66</v>
      </c>
      <c r="B70" s="24" t="s">
        <v>150</v>
      </c>
      <c r="C70" s="25" t="s">
        <v>151</v>
      </c>
      <c r="D70" s="20"/>
      <c r="E70" s="20"/>
      <c r="F70" s="20">
        <v>1</v>
      </c>
      <c r="G70" s="20">
        <f t="shared" ref="G70:G133" si="7">D70+E70+F70</f>
        <v>1</v>
      </c>
      <c r="H70" s="20">
        <v>0.4</v>
      </c>
      <c r="I70" s="20"/>
      <c r="J70" s="20"/>
      <c r="K70" s="20"/>
      <c r="L70" s="20"/>
      <c r="M70" s="20">
        <f t="shared" ref="M70:M133" si="8">H70+I70+J70+K70+L70</f>
        <v>0.4</v>
      </c>
      <c r="N70" s="20"/>
      <c r="O70" s="20"/>
      <c r="P70" s="20"/>
      <c r="Q70" s="20">
        <v>1.5</v>
      </c>
      <c r="R70" s="20"/>
      <c r="S70" s="20">
        <f t="shared" ref="S70:S133" si="9">N70+O70+P70+Q70+R70</f>
        <v>1.5</v>
      </c>
      <c r="T70" s="20"/>
      <c r="U70" s="20"/>
      <c r="V70" s="20">
        <v>0.5</v>
      </c>
      <c r="W70" s="20">
        <f t="shared" ref="W70:W133" si="10">T70+U70+V70</f>
        <v>0.5</v>
      </c>
      <c r="X70" s="20">
        <v>1</v>
      </c>
      <c r="Y70" s="20"/>
      <c r="Z70" s="20"/>
      <c r="AA70" s="20"/>
      <c r="AB70" s="20"/>
      <c r="AC70" s="20">
        <f t="shared" ref="AC70:AC133" si="11">X70+Y70+Z70+AA70+AB70</f>
        <v>1</v>
      </c>
      <c r="AD70" s="20"/>
      <c r="AE70" s="20"/>
      <c r="AF70" s="20"/>
      <c r="AG70" s="20"/>
      <c r="AH70" s="20"/>
      <c r="AI70" s="34"/>
      <c r="AJ70" s="20">
        <f t="shared" ref="AJ70:AJ133" si="12">G70+M70+S70+W70+AC70+AI70</f>
        <v>4.4</v>
      </c>
    </row>
    <row r="71" spans="1:36">
      <c r="A71" s="17">
        <v>67</v>
      </c>
      <c r="B71" s="24" t="s">
        <v>152</v>
      </c>
      <c r="C71" s="25" t="s">
        <v>153</v>
      </c>
      <c r="D71" s="20"/>
      <c r="E71" s="20">
        <v>0.6</v>
      </c>
      <c r="F71" s="20"/>
      <c r="G71" s="20">
        <f t="shared" si="7"/>
        <v>0.6</v>
      </c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>
        <v>1</v>
      </c>
      <c r="W71" s="20">
        <f t="shared" si="10"/>
        <v>1</v>
      </c>
      <c r="X71" s="20"/>
      <c r="Y71" s="20"/>
      <c r="Z71" s="20"/>
      <c r="AA71" s="20"/>
      <c r="AB71" s="20"/>
      <c r="AC71" s="20"/>
      <c r="AD71" s="20">
        <v>1</v>
      </c>
      <c r="AE71" s="20"/>
      <c r="AF71" s="20"/>
      <c r="AG71" s="20"/>
      <c r="AH71" s="20"/>
      <c r="AI71" s="34">
        <f t="shared" ref="AI70:AI133" si="13">AD71+AE71+AF71+AG71+AH71</f>
        <v>1</v>
      </c>
      <c r="AJ71" s="20">
        <f t="shared" si="12"/>
        <v>2.6</v>
      </c>
    </row>
    <row r="72" spans="1:36">
      <c r="A72" s="17">
        <v>68</v>
      </c>
      <c r="B72" s="24" t="s">
        <v>154</v>
      </c>
      <c r="C72" s="25" t="s">
        <v>155</v>
      </c>
      <c r="D72" s="28"/>
      <c r="E72" s="20"/>
      <c r="F72" s="20"/>
      <c r="G72" s="20"/>
      <c r="H72" s="20">
        <v>0.3</v>
      </c>
      <c r="I72" s="20"/>
      <c r="J72" s="20"/>
      <c r="K72" s="20"/>
      <c r="L72" s="20"/>
      <c r="M72" s="20">
        <f t="shared" si="8"/>
        <v>0.3</v>
      </c>
      <c r="N72" s="20"/>
      <c r="O72" s="20"/>
      <c r="P72" s="20"/>
      <c r="Q72" s="20">
        <v>3.5</v>
      </c>
      <c r="R72" s="20"/>
      <c r="S72" s="20">
        <f t="shared" si="9"/>
        <v>3.5</v>
      </c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34"/>
      <c r="AJ72" s="20">
        <f t="shared" si="12"/>
        <v>3.8</v>
      </c>
    </row>
    <row r="73" spans="1:36">
      <c r="A73" s="17">
        <v>69</v>
      </c>
      <c r="B73" s="18" t="s">
        <v>156</v>
      </c>
      <c r="C73" s="19">
        <v>202043030148</v>
      </c>
      <c r="D73" s="20"/>
      <c r="E73" s="20"/>
      <c r="F73" s="20">
        <v>0.5</v>
      </c>
      <c r="G73" s="20">
        <f t="shared" si="7"/>
        <v>0.5</v>
      </c>
      <c r="H73" s="20">
        <v>0.7</v>
      </c>
      <c r="I73" s="20"/>
      <c r="J73" s="20"/>
      <c r="K73" s="20"/>
      <c r="L73" s="20"/>
      <c r="M73" s="20">
        <f t="shared" si="8"/>
        <v>0.7</v>
      </c>
      <c r="N73" s="20"/>
      <c r="O73" s="20"/>
      <c r="P73" s="20"/>
      <c r="Q73" s="20">
        <v>3</v>
      </c>
      <c r="R73" s="20"/>
      <c r="S73" s="20">
        <f t="shared" si="9"/>
        <v>3</v>
      </c>
      <c r="T73" s="20"/>
      <c r="U73" s="20"/>
      <c r="V73" s="20"/>
      <c r="W73" s="20"/>
      <c r="X73" s="20">
        <v>1</v>
      </c>
      <c r="Y73" s="20"/>
      <c r="Z73" s="20"/>
      <c r="AA73" s="20"/>
      <c r="AB73" s="20"/>
      <c r="AC73" s="20">
        <f t="shared" si="11"/>
        <v>1</v>
      </c>
      <c r="AD73" s="20"/>
      <c r="AE73" s="20"/>
      <c r="AF73" s="20"/>
      <c r="AG73" s="20"/>
      <c r="AH73" s="20"/>
      <c r="AI73" s="34"/>
      <c r="AJ73" s="20">
        <f t="shared" si="12"/>
        <v>5.2</v>
      </c>
    </row>
    <row r="74" spans="1:36">
      <c r="A74" s="17">
        <v>70</v>
      </c>
      <c r="B74" s="18" t="s">
        <v>157</v>
      </c>
      <c r="C74" s="19">
        <v>202043030149</v>
      </c>
      <c r="D74" s="20"/>
      <c r="E74" s="20">
        <v>0.3</v>
      </c>
      <c r="F74" s="20"/>
      <c r="G74" s="20">
        <f t="shared" si="7"/>
        <v>0.3</v>
      </c>
      <c r="H74" s="20">
        <v>0.3</v>
      </c>
      <c r="I74" s="20"/>
      <c r="J74" s="20"/>
      <c r="K74" s="20"/>
      <c r="L74" s="20"/>
      <c r="M74" s="20">
        <f t="shared" si="8"/>
        <v>0.3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34"/>
      <c r="AJ74" s="20">
        <f t="shared" si="12"/>
        <v>0.6</v>
      </c>
    </row>
    <row r="75" spans="1:36">
      <c r="A75" s="17">
        <v>71</v>
      </c>
      <c r="B75" s="18" t="s">
        <v>158</v>
      </c>
      <c r="C75" s="19">
        <v>202043030150</v>
      </c>
      <c r="D75" s="20"/>
      <c r="E75" s="20"/>
      <c r="F75" s="20">
        <v>0.5</v>
      </c>
      <c r="G75" s="20">
        <f t="shared" si="7"/>
        <v>0.5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34"/>
      <c r="AJ75" s="20">
        <f t="shared" si="12"/>
        <v>0.5</v>
      </c>
    </row>
    <row r="76" spans="1:36">
      <c r="A76" s="17">
        <v>72</v>
      </c>
      <c r="B76" s="18" t="s">
        <v>159</v>
      </c>
      <c r="C76" s="19">
        <v>202043030201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34"/>
      <c r="AJ76" s="20">
        <f t="shared" si="12"/>
        <v>0</v>
      </c>
    </row>
    <row r="77" spans="1:36">
      <c r="A77" s="17">
        <v>73</v>
      </c>
      <c r="B77" s="18" t="s">
        <v>160</v>
      </c>
      <c r="C77" s="19">
        <v>202043030203</v>
      </c>
      <c r="D77" s="20"/>
      <c r="E77" s="20"/>
      <c r="F77" s="20">
        <v>0.5</v>
      </c>
      <c r="G77" s="20">
        <f t="shared" si="7"/>
        <v>0.5</v>
      </c>
      <c r="H77" s="20">
        <v>0.3</v>
      </c>
      <c r="I77" s="20"/>
      <c r="J77" s="20"/>
      <c r="K77" s="20"/>
      <c r="L77" s="20"/>
      <c r="M77" s="20">
        <f t="shared" si="8"/>
        <v>0.3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34"/>
      <c r="AJ77" s="20">
        <f t="shared" si="12"/>
        <v>0.8</v>
      </c>
    </row>
    <row r="78" spans="1:36">
      <c r="A78" s="17">
        <v>74</v>
      </c>
      <c r="B78" s="18" t="s">
        <v>161</v>
      </c>
      <c r="C78" s="19">
        <v>202043030204</v>
      </c>
      <c r="D78" s="20"/>
      <c r="E78" s="20"/>
      <c r="F78" s="20">
        <v>0.5</v>
      </c>
      <c r="G78" s="20">
        <f t="shared" si="7"/>
        <v>0.5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34"/>
      <c r="AJ78" s="20">
        <f t="shared" si="12"/>
        <v>0.5</v>
      </c>
    </row>
    <row r="79" spans="1:36">
      <c r="A79" s="17">
        <v>75</v>
      </c>
      <c r="B79" s="18" t="s">
        <v>162</v>
      </c>
      <c r="C79" s="19">
        <v>202043030205</v>
      </c>
      <c r="D79" s="20"/>
      <c r="E79" s="20"/>
      <c r="F79" s="20">
        <v>0.5</v>
      </c>
      <c r="G79" s="20">
        <f t="shared" si="7"/>
        <v>0.5</v>
      </c>
      <c r="H79" s="20"/>
      <c r="I79" s="20"/>
      <c r="J79" s="20"/>
      <c r="K79" s="20"/>
      <c r="L79" s="20"/>
      <c r="M79" s="20"/>
      <c r="N79" s="20"/>
      <c r="O79" s="20"/>
      <c r="P79" s="20"/>
      <c r="Q79" s="20">
        <v>4.5</v>
      </c>
      <c r="R79" s="20"/>
      <c r="S79" s="20">
        <f t="shared" si="9"/>
        <v>4.5</v>
      </c>
      <c r="T79" s="20"/>
      <c r="U79" s="20"/>
      <c r="V79" s="20"/>
      <c r="W79" s="20"/>
      <c r="X79" s="20">
        <v>1</v>
      </c>
      <c r="Y79" s="20"/>
      <c r="Z79" s="20"/>
      <c r="AA79" s="20"/>
      <c r="AB79" s="20"/>
      <c r="AC79" s="20">
        <f t="shared" si="11"/>
        <v>1</v>
      </c>
      <c r="AD79" s="20">
        <v>1</v>
      </c>
      <c r="AE79" s="20"/>
      <c r="AF79" s="20"/>
      <c r="AG79" s="20"/>
      <c r="AH79" s="20"/>
      <c r="AI79" s="34">
        <f t="shared" si="13"/>
        <v>1</v>
      </c>
      <c r="AJ79" s="20">
        <f t="shared" si="12"/>
        <v>7</v>
      </c>
    </row>
    <row r="80" spans="1:36">
      <c r="A80" s="17">
        <v>76</v>
      </c>
      <c r="B80" s="18" t="s">
        <v>163</v>
      </c>
      <c r="C80" s="19">
        <v>202043030206</v>
      </c>
      <c r="D80" s="20"/>
      <c r="E80" s="20"/>
      <c r="F80" s="20">
        <v>1</v>
      </c>
      <c r="G80" s="20">
        <f t="shared" si="7"/>
        <v>1</v>
      </c>
      <c r="H80" s="20">
        <v>0.3</v>
      </c>
      <c r="I80" s="20"/>
      <c r="J80" s="20"/>
      <c r="K80" s="20"/>
      <c r="L80" s="20"/>
      <c r="M80" s="20">
        <f t="shared" si="8"/>
        <v>0.3</v>
      </c>
      <c r="N80" s="20"/>
      <c r="O80" s="20"/>
      <c r="P80" s="20"/>
      <c r="Q80" s="20">
        <v>2.5</v>
      </c>
      <c r="R80" s="20"/>
      <c r="S80" s="20">
        <f t="shared" si="9"/>
        <v>2.5</v>
      </c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34"/>
      <c r="AJ80" s="20">
        <f t="shared" si="12"/>
        <v>3.8</v>
      </c>
    </row>
    <row r="81" spans="1:36">
      <c r="A81" s="17">
        <v>77</v>
      </c>
      <c r="B81" s="18" t="s">
        <v>164</v>
      </c>
      <c r="C81" s="19">
        <v>202043030207</v>
      </c>
      <c r="D81" s="20"/>
      <c r="E81" s="20"/>
      <c r="F81" s="20">
        <v>0.5</v>
      </c>
      <c r="G81" s="20">
        <f t="shared" si="7"/>
        <v>0.5</v>
      </c>
      <c r="H81" s="20">
        <v>0.3</v>
      </c>
      <c r="I81" s="20"/>
      <c r="J81" s="20"/>
      <c r="K81" s="20"/>
      <c r="L81" s="20"/>
      <c r="M81" s="20">
        <f t="shared" si="8"/>
        <v>0.3</v>
      </c>
      <c r="N81" s="20"/>
      <c r="O81" s="20"/>
      <c r="P81" s="20"/>
      <c r="Q81" s="20">
        <v>3.5</v>
      </c>
      <c r="R81" s="20"/>
      <c r="S81" s="20">
        <f t="shared" si="9"/>
        <v>3.5</v>
      </c>
      <c r="T81" s="20"/>
      <c r="U81" s="20"/>
      <c r="V81" s="20"/>
      <c r="W81" s="20"/>
      <c r="X81" s="20">
        <v>1</v>
      </c>
      <c r="Y81" s="20"/>
      <c r="Z81" s="20"/>
      <c r="AA81" s="20"/>
      <c r="AB81" s="20"/>
      <c r="AC81" s="20">
        <f t="shared" si="11"/>
        <v>1</v>
      </c>
      <c r="AD81" s="20"/>
      <c r="AE81" s="20"/>
      <c r="AF81" s="20"/>
      <c r="AG81" s="20"/>
      <c r="AH81" s="20"/>
      <c r="AI81" s="34"/>
      <c r="AJ81" s="20">
        <f t="shared" si="12"/>
        <v>5.3</v>
      </c>
    </row>
    <row r="82" spans="1:36">
      <c r="A82" s="17">
        <v>78</v>
      </c>
      <c r="B82" s="18" t="s">
        <v>165</v>
      </c>
      <c r="C82" s="19">
        <v>202043030208</v>
      </c>
      <c r="D82" s="20"/>
      <c r="E82" s="20"/>
      <c r="F82" s="20">
        <v>0.5</v>
      </c>
      <c r="G82" s="20">
        <f t="shared" si="7"/>
        <v>0.5</v>
      </c>
      <c r="H82" s="20"/>
      <c r="I82" s="20"/>
      <c r="J82" s="20"/>
      <c r="K82" s="20"/>
      <c r="L82" s="20"/>
      <c r="M82" s="20"/>
      <c r="N82" s="20"/>
      <c r="O82" s="20"/>
      <c r="P82" s="20"/>
      <c r="Q82" s="20">
        <v>3</v>
      </c>
      <c r="R82" s="20"/>
      <c r="S82" s="20">
        <f t="shared" si="9"/>
        <v>3</v>
      </c>
      <c r="T82" s="20"/>
      <c r="U82" s="20"/>
      <c r="V82" s="20"/>
      <c r="W82" s="20"/>
      <c r="X82" s="20">
        <v>1</v>
      </c>
      <c r="Y82" s="20">
        <v>2</v>
      </c>
      <c r="Z82" s="20"/>
      <c r="AA82" s="20"/>
      <c r="AB82" s="20">
        <v>1</v>
      </c>
      <c r="AC82" s="20">
        <f t="shared" si="11"/>
        <v>4</v>
      </c>
      <c r="AD82" s="20">
        <v>1</v>
      </c>
      <c r="AE82" s="20"/>
      <c r="AF82" s="20"/>
      <c r="AG82" s="20"/>
      <c r="AH82" s="20"/>
      <c r="AI82" s="34">
        <f t="shared" si="13"/>
        <v>1</v>
      </c>
      <c r="AJ82" s="20">
        <f t="shared" si="12"/>
        <v>8.5</v>
      </c>
    </row>
    <row r="83" spans="1:36">
      <c r="A83" s="17">
        <v>79</v>
      </c>
      <c r="B83" s="18" t="s">
        <v>166</v>
      </c>
      <c r="C83" s="19">
        <v>202043030209</v>
      </c>
      <c r="D83" s="20"/>
      <c r="E83" s="20"/>
      <c r="F83" s="20">
        <v>1</v>
      </c>
      <c r="G83" s="20">
        <f t="shared" si="7"/>
        <v>1</v>
      </c>
      <c r="H83" s="20">
        <v>0.3</v>
      </c>
      <c r="I83" s="20"/>
      <c r="J83" s="20"/>
      <c r="K83" s="20"/>
      <c r="L83" s="20"/>
      <c r="M83" s="20">
        <f t="shared" si="8"/>
        <v>0.3</v>
      </c>
      <c r="N83" s="20"/>
      <c r="O83" s="20">
        <v>2.5</v>
      </c>
      <c r="P83" s="20"/>
      <c r="Q83" s="20">
        <v>1.5</v>
      </c>
      <c r="R83" s="20"/>
      <c r="S83" s="20">
        <f t="shared" si="9"/>
        <v>4</v>
      </c>
      <c r="T83" s="20"/>
      <c r="U83" s="20"/>
      <c r="V83" s="20"/>
      <c r="W83" s="20"/>
      <c r="X83" s="20"/>
      <c r="Y83" s="20"/>
      <c r="Z83" s="20">
        <v>1</v>
      </c>
      <c r="AA83" s="20"/>
      <c r="AB83" s="20"/>
      <c r="AC83" s="20">
        <f t="shared" si="11"/>
        <v>1</v>
      </c>
      <c r="AD83" s="20"/>
      <c r="AE83" s="20"/>
      <c r="AF83" s="20"/>
      <c r="AG83" s="20">
        <v>3</v>
      </c>
      <c r="AH83" s="20"/>
      <c r="AI83" s="34">
        <f t="shared" si="13"/>
        <v>3</v>
      </c>
      <c r="AJ83" s="20">
        <f t="shared" si="12"/>
        <v>9.3</v>
      </c>
    </row>
    <row r="84" spans="1:36">
      <c r="A84" s="17">
        <v>80</v>
      </c>
      <c r="B84" s="18" t="s">
        <v>167</v>
      </c>
      <c r="C84" s="19">
        <v>202043030210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>
        <v>3.5</v>
      </c>
      <c r="R84" s="20"/>
      <c r="S84" s="20">
        <f t="shared" si="9"/>
        <v>3.5</v>
      </c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34"/>
      <c r="AJ84" s="20">
        <f t="shared" si="12"/>
        <v>3.5</v>
      </c>
    </row>
    <row r="85" spans="1:36">
      <c r="A85" s="17">
        <v>81</v>
      </c>
      <c r="B85" s="18" t="s">
        <v>168</v>
      </c>
      <c r="C85" s="19">
        <v>202043030211</v>
      </c>
      <c r="D85" s="20"/>
      <c r="E85" s="20"/>
      <c r="F85" s="20">
        <v>1</v>
      </c>
      <c r="G85" s="20">
        <f t="shared" si="7"/>
        <v>1</v>
      </c>
      <c r="H85" s="20">
        <v>0.45</v>
      </c>
      <c r="I85" s="20"/>
      <c r="J85" s="20"/>
      <c r="K85" s="20"/>
      <c r="L85" s="20"/>
      <c r="M85" s="20">
        <f t="shared" si="8"/>
        <v>0.45</v>
      </c>
      <c r="N85" s="20"/>
      <c r="O85" s="20"/>
      <c r="P85" s="20"/>
      <c r="Q85" s="20">
        <v>4.5</v>
      </c>
      <c r="R85" s="20"/>
      <c r="S85" s="20">
        <f t="shared" si="9"/>
        <v>4.5</v>
      </c>
      <c r="T85" s="20"/>
      <c r="U85" s="20"/>
      <c r="V85" s="20"/>
      <c r="W85" s="20"/>
      <c r="X85" s="20">
        <v>1</v>
      </c>
      <c r="Y85" s="20"/>
      <c r="Z85" s="20"/>
      <c r="AA85" s="20"/>
      <c r="AB85" s="20"/>
      <c r="AC85" s="20">
        <f t="shared" si="11"/>
        <v>1</v>
      </c>
      <c r="AD85" s="20"/>
      <c r="AE85" s="20"/>
      <c r="AF85" s="20"/>
      <c r="AG85" s="20"/>
      <c r="AH85" s="20"/>
      <c r="AI85" s="34"/>
      <c r="AJ85" s="20">
        <f t="shared" si="12"/>
        <v>6.95</v>
      </c>
    </row>
    <row r="86" spans="1:36">
      <c r="A86" s="17">
        <v>82</v>
      </c>
      <c r="B86" s="18" t="s">
        <v>169</v>
      </c>
      <c r="C86" s="19">
        <v>202043030212</v>
      </c>
      <c r="D86" s="20"/>
      <c r="E86" s="20"/>
      <c r="F86" s="20">
        <v>1</v>
      </c>
      <c r="G86" s="20">
        <f t="shared" si="7"/>
        <v>1</v>
      </c>
      <c r="H86" s="20">
        <v>0.6</v>
      </c>
      <c r="I86" s="20"/>
      <c r="J86" s="20"/>
      <c r="K86" s="20"/>
      <c r="L86" s="20"/>
      <c r="M86" s="20">
        <f t="shared" si="8"/>
        <v>0.6</v>
      </c>
      <c r="N86" s="20"/>
      <c r="O86" s="20"/>
      <c r="P86" s="20"/>
      <c r="Q86" s="20">
        <v>1</v>
      </c>
      <c r="R86" s="20"/>
      <c r="S86" s="20">
        <f t="shared" si="9"/>
        <v>1</v>
      </c>
      <c r="T86" s="20"/>
      <c r="U86" s="20"/>
      <c r="V86" s="20"/>
      <c r="W86" s="20"/>
      <c r="X86" s="20">
        <v>1</v>
      </c>
      <c r="Y86" s="20"/>
      <c r="Z86" s="20"/>
      <c r="AA86" s="20"/>
      <c r="AB86" s="20"/>
      <c r="AC86" s="20">
        <f t="shared" si="11"/>
        <v>1</v>
      </c>
      <c r="AD86" s="20">
        <v>1</v>
      </c>
      <c r="AE86" s="20"/>
      <c r="AF86" s="20"/>
      <c r="AG86" s="20"/>
      <c r="AH86" s="20"/>
      <c r="AI86" s="34">
        <f t="shared" si="13"/>
        <v>1</v>
      </c>
      <c r="AJ86" s="20">
        <f t="shared" si="12"/>
        <v>4.6</v>
      </c>
    </row>
    <row r="87" spans="1:36">
      <c r="A87" s="17">
        <v>83</v>
      </c>
      <c r="B87" s="18" t="s">
        <v>170</v>
      </c>
      <c r="C87" s="19">
        <v>202043030213</v>
      </c>
      <c r="D87" s="20"/>
      <c r="E87" s="20"/>
      <c r="F87" s="20"/>
      <c r="G87" s="20"/>
      <c r="H87" s="20">
        <v>0.3</v>
      </c>
      <c r="I87" s="20"/>
      <c r="J87" s="20"/>
      <c r="K87" s="20"/>
      <c r="L87" s="20"/>
      <c r="M87" s="20">
        <f t="shared" si="8"/>
        <v>0.3</v>
      </c>
      <c r="N87" s="20"/>
      <c r="O87" s="20"/>
      <c r="P87" s="20"/>
      <c r="Q87" s="20">
        <v>1.5</v>
      </c>
      <c r="R87" s="20"/>
      <c r="S87" s="20">
        <f t="shared" si="9"/>
        <v>1.5</v>
      </c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>
        <v>1</v>
      </c>
      <c r="AE87" s="20"/>
      <c r="AF87" s="20"/>
      <c r="AG87" s="20"/>
      <c r="AH87" s="20"/>
      <c r="AI87" s="34">
        <f t="shared" si="13"/>
        <v>1</v>
      </c>
      <c r="AJ87" s="20">
        <f t="shared" si="12"/>
        <v>2.8</v>
      </c>
    </row>
    <row r="88" spans="1:36">
      <c r="A88" s="17">
        <v>84</v>
      </c>
      <c r="B88" s="18" t="s">
        <v>171</v>
      </c>
      <c r="C88" s="19">
        <v>202043030214</v>
      </c>
      <c r="D88" s="20"/>
      <c r="E88" s="20"/>
      <c r="F88" s="20">
        <v>1</v>
      </c>
      <c r="G88" s="20">
        <f t="shared" si="7"/>
        <v>1</v>
      </c>
      <c r="H88" s="20">
        <v>0.4</v>
      </c>
      <c r="I88" s="20"/>
      <c r="J88" s="20"/>
      <c r="K88" s="20"/>
      <c r="L88" s="20"/>
      <c r="M88" s="20">
        <f t="shared" si="8"/>
        <v>0.4</v>
      </c>
      <c r="N88" s="20"/>
      <c r="O88" s="20"/>
      <c r="P88" s="20"/>
      <c r="Q88" s="20">
        <v>6</v>
      </c>
      <c r="R88" s="20"/>
      <c r="S88" s="20">
        <f t="shared" si="9"/>
        <v>6</v>
      </c>
      <c r="T88" s="20"/>
      <c r="U88" s="20"/>
      <c r="V88" s="20"/>
      <c r="W88" s="20"/>
      <c r="X88" s="20">
        <v>1</v>
      </c>
      <c r="Y88" s="20"/>
      <c r="Z88" s="20"/>
      <c r="AA88" s="20"/>
      <c r="AB88" s="20"/>
      <c r="AC88" s="20">
        <f t="shared" si="11"/>
        <v>1</v>
      </c>
      <c r="AD88" s="20"/>
      <c r="AE88" s="20"/>
      <c r="AF88" s="20"/>
      <c r="AG88" s="20"/>
      <c r="AH88" s="20"/>
      <c r="AI88" s="34"/>
      <c r="AJ88" s="20">
        <f t="shared" si="12"/>
        <v>8.4</v>
      </c>
    </row>
    <row r="89" spans="1:36">
      <c r="A89" s="17">
        <v>85</v>
      </c>
      <c r="B89" s="18" t="s">
        <v>172</v>
      </c>
      <c r="C89" s="19">
        <v>202043030215</v>
      </c>
      <c r="D89" s="20"/>
      <c r="E89" s="20"/>
      <c r="F89" s="20">
        <v>1</v>
      </c>
      <c r="G89" s="20">
        <f t="shared" si="7"/>
        <v>1</v>
      </c>
      <c r="H89" s="20">
        <v>0.3</v>
      </c>
      <c r="I89" s="20"/>
      <c r="J89" s="20"/>
      <c r="K89" s="20"/>
      <c r="L89" s="20"/>
      <c r="M89" s="20">
        <f t="shared" si="8"/>
        <v>0.3</v>
      </c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>
        <v>1</v>
      </c>
      <c r="AF89" s="20"/>
      <c r="AG89" s="20"/>
      <c r="AH89" s="20"/>
      <c r="AI89" s="34">
        <f t="shared" si="13"/>
        <v>1</v>
      </c>
      <c r="AJ89" s="20">
        <f t="shared" si="12"/>
        <v>2.3</v>
      </c>
    </row>
    <row r="90" spans="1:36">
      <c r="A90" s="17">
        <v>86</v>
      </c>
      <c r="B90" s="18" t="s">
        <v>173</v>
      </c>
      <c r="C90" s="19">
        <v>202043030216</v>
      </c>
      <c r="D90" s="20"/>
      <c r="E90" s="20"/>
      <c r="F90" s="20">
        <v>0.5</v>
      </c>
      <c r="G90" s="20">
        <f t="shared" si="7"/>
        <v>0.5</v>
      </c>
      <c r="H90" s="20">
        <v>0.3</v>
      </c>
      <c r="I90" s="20"/>
      <c r="J90" s="20"/>
      <c r="K90" s="20"/>
      <c r="L90" s="20"/>
      <c r="M90" s="20">
        <f t="shared" si="8"/>
        <v>0.3</v>
      </c>
      <c r="N90" s="20"/>
      <c r="O90" s="20"/>
      <c r="P90" s="20"/>
      <c r="Q90" s="20">
        <v>2</v>
      </c>
      <c r="R90" s="20"/>
      <c r="S90" s="20">
        <f t="shared" si="9"/>
        <v>2</v>
      </c>
      <c r="T90" s="20"/>
      <c r="U90" s="20"/>
      <c r="V90" s="20">
        <v>0.5</v>
      </c>
      <c r="W90" s="20">
        <f t="shared" si="10"/>
        <v>0.5</v>
      </c>
      <c r="X90" s="20">
        <v>1</v>
      </c>
      <c r="Y90" s="20"/>
      <c r="Z90" s="20"/>
      <c r="AA90" s="20"/>
      <c r="AB90" s="20"/>
      <c r="AC90" s="20">
        <f t="shared" si="11"/>
        <v>1</v>
      </c>
      <c r="AD90" s="20"/>
      <c r="AE90" s="20"/>
      <c r="AF90" s="20"/>
      <c r="AG90" s="20"/>
      <c r="AH90" s="20"/>
      <c r="AI90" s="34"/>
      <c r="AJ90" s="20">
        <f t="shared" si="12"/>
        <v>4.3</v>
      </c>
    </row>
    <row r="91" spans="1:36">
      <c r="A91" s="17">
        <v>87</v>
      </c>
      <c r="B91" s="18" t="s">
        <v>174</v>
      </c>
      <c r="C91" s="19">
        <v>202043030217</v>
      </c>
      <c r="D91" s="20"/>
      <c r="E91" s="20"/>
      <c r="F91" s="20"/>
      <c r="G91" s="20"/>
      <c r="H91" s="20"/>
      <c r="I91" s="20"/>
      <c r="J91" s="20"/>
      <c r="K91" s="20"/>
      <c r="L91" s="20"/>
      <c r="M91" s="20">
        <f t="shared" si="8"/>
        <v>0</v>
      </c>
      <c r="N91" s="20"/>
      <c r="O91" s="20"/>
      <c r="P91" s="20"/>
      <c r="Q91" s="20">
        <v>2.5</v>
      </c>
      <c r="R91" s="20"/>
      <c r="S91" s="20">
        <f t="shared" si="9"/>
        <v>2.5</v>
      </c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34"/>
      <c r="AJ91" s="20">
        <f t="shared" si="12"/>
        <v>2.5</v>
      </c>
    </row>
    <row r="92" spans="1:36">
      <c r="A92" s="17">
        <v>88</v>
      </c>
      <c r="B92" s="18" t="s">
        <v>175</v>
      </c>
      <c r="C92" s="19">
        <v>202043030218</v>
      </c>
      <c r="D92" s="20"/>
      <c r="E92" s="20"/>
      <c r="F92" s="20"/>
      <c r="G92" s="20"/>
      <c r="H92" s="20">
        <v>0.3</v>
      </c>
      <c r="I92" s="20"/>
      <c r="J92" s="20"/>
      <c r="K92" s="20"/>
      <c r="L92" s="20"/>
      <c r="M92" s="20">
        <f t="shared" si="8"/>
        <v>0.3</v>
      </c>
      <c r="N92" s="20"/>
      <c r="O92" s="20"/>
      <c r="P92" s="20"/>
      <c r="Q92" s="20">
        <v>4.5</v>
      </c>
      <c r="R92" s="20"/>
      <c r="S92" s="20">
        <f t="shared" si="9"/>
        <v>4.5</v>
      </c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34"/>
      <c r="AJ92" s="20">
        <f t="shared" si="12"/>
        <v>4.8</v>
      </c>
    </row>
    <row r="93" spans="1:36">
      <c r="A93" s="17">
        <v>89</v>
      </c>
      <c r="B93" s="18" t="s">
        <v>176</v>
      </c>
      <c r="C93" s="19">
        <v>202043030219</v>
      </c>
      <c r="D93" s="20"/>
      <c r="E93" s="20"/>
      <c r="F93" s="20">
        <v>1</v>
      </c>
      <c r="G93" s="20">
        <f t="shared" si="7"/>
        <v>1</v>
      </c>
      <c r="H93" s="20"/>
      <c r="I93" s="20"/>
      <c r="J93" s="20"/>
      <c r="K93" s="20"/>
      <c r="L93" s="20"/>
      <c r="M93" s="20"/>
      <c r="N93" s="20"/>
      <c r="O93" s="20"/>
      <c r="P93" s="20"/>
      <c r="Q93" s="20">
        <v>3</v>
      </c>
      <c r="R93" s="20">
        <v>5</v>
      </c>
      <c r="S93" s="20">
        <f t="shared" si="9"/>
        <v>8</v>
      </c>
      <c r="T93" s="20"/>
      <c r="U93" s="20"/>
      <c r="V93" s="20">
        <v>3.2</v>
      </c>
      <c r="W93" s="20">
        <f t="shared" si="10"/>
        <v>3.2</v>
      </c>
      <c r="X93" s="20"/>
      <c r="Y93" s="20"/>
      <c r="Z93" s="20"/>
      <c r="AA93" s="20"/>
      <c r="AB93" s="20"/>
      <c r="AC93" s="20"/>
      <c r="AD93" s="20">
        <v>3</v>
      </c>
      <c r="AE93" s="20"/>
      <c r="AF93" s="20"/>
      <c r="AG93" s="20"/>
      <c r="AH93" s="20"/>
      <c r="AI93" s="34">
        <f t="shared" si="13"/>
        <v>3</v>
      </c>
      <c r="AJ93" s="20">
        <f t="shared" si="12"/>
        <v>15.2</v>
      </c>
    </row>
    <row r="94" spans="1:36">
      <c r="A94" s="17">
        <v>90</v>
      </c>
      <c r="B94" s="18" t="s">
        <v>177</v>
      </c>
      <c r="C94" s="19">
        <v>202043030220</v>
      </c>
      <c r="D94" s="20"/>
      <c r="E94" s="20"/>
      <c r="F94" s="20">
        <v>0.5</v>
      </c>
      <c r="G94" s="20">
        <f t="shared" si="7"/>
        <v>0.5</v>
      </c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>
        <v>1</v>
      </c>
      <c r="AE94" s="20"/>
      <c r="AF94" s="20"/>
      <c r="AG94" s="20"/>
      <c r="AH94" s="20"/>
      <c r="AI94" s="34">
        <f t="shared" si="13"/>
        <v>1</v>
      </c>
      <c r="AJ94" s="20">
        <f t="shared" si="12"/>
        <v>1.5</v>
      </c>
    </row>
    <row r="95" spans="1:36">
      <c r="A95" s="17">
        <v>91</v>
      </c>
      <c r="B95" s="18" t="s">
        <v>178</v>
      </c>
      <c r="C95" s="19">
        <v>202043030222</v>
      </c>
      <c r="D95" s="20"/>
      <c r="E95" s="20"/>
      <c r="F95" s="20"/>
      <c r="G95" s="20"/>
      <c r="H95" s="20">
        <v>0.3</v>
      </c>
      <c r="I95" s="20"/>
      <c r="J95" s="20"/>
      <c r="K95" s="20"/>
      <c r="L95" s="20"/>
      <c r="M95" s="20">
        <f t="shared" si="8"/>
        <v>0.3</v>
      </c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>
        <v>1</v>
      </c>
      <c r="AE95" s="20"/>
      <c r="AF95" s="20"/>
      <c r="AG95" s="20"/>
      <c r="AH95" s="20"/>
      <c r="AI95" s="34">
        <f t="shared" si="13"/>
        <v>1</v>
      </c>
      <c r="AJ95" s="20">
        <f t="shared" si="12"/>
        <v>1.3</v>
      </c>
    </row>
    <row r="96" spans="1:36">
      <c r="A96" s="17">
        <v>92</v>
      </c>
      <c r="B96" s="18" t="s">
        <v>179</v>
      </c>
      <c r="C96" s="19">
        <v>202043030223</v>
      </c>
      <c r="D96" s="20"/>
      <c r="E96" s="20"/>
      <c r="F96" s="20"/>
      <c r="G96" s="20"/>
      <c r="H96" s="20">
        <v>0.3</v>
      </c>
      <c r="I96" s="20"/>
      <c r="J96" s="20"/>
      <c r="K96" s="20"/>
      <c r="L96" s="20"/>
      <c r="M96" s="20">
        <f t="shared" si="8"/>
        <v>0.3</v>
      </c>
      <c r="N96" s="20"/>
      <c r="O96" s="20"/>
      <c r="P96" s="20"/>
      <c r="Q96" s="20">
        <v>1.5</v>
      </c>
      <c r="R96" s="20"/>
      <c r="S96" s="20">
        <f t="shared" si="9"/>
        <v>1.5</v>
      </c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>
        <v>3</v>
      </c>
      <c r="AH96" s="20"/>
      <c r="AI96" s="34">
        <f t="shared" si="13"/>
        <v>3</v>
      </c>
      <c r="AJ96" s="20">
        <f t="shared" si="12"/>
        <v>4.8</v>
      </c>
    </row>
    <row r="97" spans="1:36">
      <c r="A97" s="17">
        <v>93</v>
      </c>
      <c r="B97" s="18" t="s">
        <v>180</v>
      </c>
      <c r="C97" s="19">
        <v>202043030224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>
        <v>3.5</v>
      </c>
      <c r="R97" s="20"/>
      <c r="S97" s="20">
        <f t="shared" si="9"/>
        <v>3.5</v>
      </c>
      <c r="T97" s="20"/>
      <c r="U97" s="20"/>
      <c r="V97" s="20"/>
      <c r="W97" s="20"/>
      <c r="X97" s="20">
        <v>1</v>
      </c>
      <c r="Y97" s="20"/>
      <c r="Z97" s="20"/>
      <c r="AA97" s="20"/>
      <c r="AB97" s="20"/>
      <c r="AC97" s="20">
        <f t="shared" si="11"/>
        <v>1</v>
      </c>
      <c r="AD97" s="20"/>
      <c r="AE97" s="20"/>
      <c r="AF97" s="20"/>
      <c r="AG97" s="20"/>
      <c r="AH97" s="20"/>
      <c r="AI97" s="34"/>
      <c r="AJ97" s="20">
        <f t="shared" si="12"/>
        <v>4.5</v>
      </c>
    </row>
    <row r="98" spans="1:36">
      <c r="A98" s="17">
        <v>94</v>
      </c>
      <c r="B98" s="18" t="s">
        <v>181</v>
      </c>
      <c r="C98" s="19">
        <v>202043030225</v>
      </c>
      <c r="D98" s="20"/>
      <c r="E98" s="20"/>
      <c r="F98" s="20">
        <v>0.5</v>
      </c>
      <c r="G98" s="20">
        <f t="shared" si="7"/>
        <v>0.5</v>
      </c>
      <c r="H98" s="20">
        <v>0.3</v>
      </c>
      <c r="I98" s="20"/>
      <c r="J98" s="20"/>
      <c r="K98" s="20"/>
      <c r="L98" s="20"/>
      <c r="M98" s="20">
        <f t="shared" si="8"/>
        <v>0.3</v>
      </c>
      <c r="N98" s="20"/>
      <c r="O98" s="20"/>
      <c r="P98" s="20"/>
      <c r="Q98" s="20">
        <v>7.5</v>
      </c>
      <c r="R98" s="20"/>
      <c r="S98" s="20">
        <f t="shared" si="9"/>
        <v>7.5</v>
      </c>
      <c r="T98" s="20"/>
      <c r="U98" s="20"/>
      <c r="V98" s="20"/>
      <c r="W98" s="20"/>
      <c r="X98" s="20">
        <v>1</v>
      </c>
      <c r="Y98" s="20"/>
      <c r="Z98" s="20"/>
      <c r="AA98" s="20"/>
      <c r="AB98" s="20"/>
      <c r="AC98" s="20">
        <f t="shared" si="11"/>
        <v>1</v>
      </c>
      <c r="AD98" s="20"/>
      <c r="AE98" s="20">
        <v>1</v>
      </c>
      <c r="AF98" s="20"/>
      <c r="AG98" s="20"/>
      <c r="AH98" s="20"/>
      <c r="AI98" s="34">
        <f t="shared" si="13"/>
        <v>1</v>
      </c>
      <c r="AJ98" s="20">
        <f t="shared" si="12"/>
        <v>10.3</v>
      </c>
    </row>
    <row r="99" spans="1:36">
      <c r="A99" s="17">
        <v>95</v>
      </c>
      <c r="B99" s="18" t="s">
        <v>182</v>
      </c>
      <c r="C99" s="19">
        <v>202043030226</v>
      </c>
      <c r="D99" s="20"/>
      <c r="E99" s="20"/>
      <c r="F99" s="20">
        <v>1</v>
      </c>
      <c r="G99" s="20">
        <f t="shared" si="7"/>
        <v>1</v>
      </c>
      <c r="H99" s="20">
        <v>0.3</v>
      </c>
      <c r="I99" s="20"/>
      <c r="J99" s="20"/>
      <c r="K99" s="20"/>
      <c r="L99" s="20"/>
      <c r="M99" s="20">
        <f t="shared" si="8"/>
        <v>0.3</v>
      </c>
      <c r="N99" s="20"/>
      <c r="O99" s="20"/>
      <c r="P99" s="20"/>
      <c r="Q99" s="20">
        <v>7.5</v>
      </c>
      <c r="R99" s="20"/>
      <c r="S99" s="20">
        <f t="shared" si="9"/>
        <v>7.5</v>
      </c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34"/>
      <c r="AJ99" s="20">
        <f t="shared" si="12"/>
        <v>8.8</v>
      </c>
    </row>
    <row r="100" spans="1:36">
      <c r="A100" s="17">
        <v>96</v>
      </c>
      <c r="B100" s="18" t="s">
        <v>183</v>
      </c>
      <c r="C100" s="19">
        <v>202043030227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34"/>
      <c r="AJ100" s="20"/>
    </row>
    <row r="101" spans="1:36">
      <c r="A101" s="17">
        <v>97</v>
      </c>
      <c r="B101" s="18" t="s">
        <v>184</v>
      </c>
      <c r="C101" s="19">
        <v>202043030228</v>
      </c>
      <c r="D101" s="20"/>
      <c r="E101" s="20"/>
      <c r="F101" s="20">
        <v>0.5</v>
      </c>
      <c r="G101" s="20">
        <f t="shared" si="7"/>
        <v>0.5</v>
      </c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34"/>
      <c r="AJ101" s="20">
        <f t="shared" si="12"/>
        <v>0.5</v>
      </c>
    </row>
    <row r="102" spans="1:36">
      <c r="A102" s="17">
        <v>98</v>
      </c>
      <c r="B102" s="18" t="s">
        <v>185</v>
      </c>
      <c r="C102" s="19">
        <v>202043030229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>
        <v>1</v>
      </c>
      <c r="AA102" s="20"/>
      <c r="AB102" s="20"/>
      <c r="AC102" s="20">
        <f t="shared" si="11"/>
        <v>1</v>
      </c>
      <c r="AD102" s="20"/>
      <c r="AE102" s="20"/>
      <c r="AF102" s="20"/>
      <c r="AG102" s="20"/>
      <c r="AH102" s="20"/>
      <c r="AI102" s="34"/>
      <c r="AJ102" s="20">
        <f t="shared" si="12"/>
        <v>1</v>
      </c>
    </row>
    <row r="103" spans="1:36">
      <c r="A103" s="17">
        <v>99</v>
      </c>
      <c r="B103" s="18" t="s">
        <v>186</v>
      </c>
      <c r="C103" s="19">
        <v>202043030230</v>
      </c>
      <c r="D103" s="20"/>
      <c r="E103" s="20"/>
      <c r="F103" s="20">
        <v>1</v>
      </c>
      <c r="G103" s="20">
        <f t="shared" si="7"/>
        <v>1</v>
      </c>
      <c r="H103" s="20">
        <v>0.36</v>
      </c>
      <c r="I103" s="20"/>
      <c r="J103" s="20"/>
      <c r="K103" s="20"/>
      <c r="L103" s="20"/>
      <c r="M103" s="20">
        <f t="shared" si="8"/>
        <v>0.36</v>
      </c>
      <c r="N103" s="20"/>
      <c r="O103" s="20"/>
      <c r="P103" s="20"/>
      <c r="Q103" s="20">
        <v>9.5</v>
      </c>
      <c r="R103" s="20"/>
      <c r="S103" s="20">
        <f t="shared" si="9"/>
        <v>9.5</v>
      </c>
      <c r="T103" s="20"/>
      <c r="U103" s="20"/>
      <c r="V103" s="20"/>
      <c r="W103" s="20"/>
      <c r="X103" s="20">
        <v>1</v>
      </c>
      <c r="Y103" s="20"/>
      <c r="Z103" s="20"/>
      <c r="AA103" s="20"/>
      <c r="AB103" s="20">
        <v>1</v>
      </c>
      <c r="AC103" s="20">
        <f t="shared" si="11"/>
        <v>2</v>
      </c>
      <c r="AD103" s="20"/>
      <c r="AE103" s="20"/>
      <c r="AF103" s="20"/>
      <c r="AG103" s="20"/>
      <c r="AH103" s="20"/>
      <c r="AI103" s="34"/>
      <c r="AJ103" s="20">
        <f t="shared" si="12"/>
        <v>12.86</v>
      </c>
    </row>
    <row r="104" spans="1:36">
      <c r="A104" s="17">
        <v>100</v>
      </c>
      <c r="B104" s="18" t="s">
        <v>187</v>
      </c>
      <c r="C104" s="19">
        <v>202043030231</v>
      </c>
      <c r="D104" s="20"/>
      <c r="E104" s="20"/>
      <c r="F104" s="20">
        <v>1</v>
      </c>
      <c r="G104" s="20">
        <f t="shared" si="7"/>
        <v>1</v>
      </c>
      <c r="H104" s="20">
        <v>0.67</v>
      </c>
      <c r="I104" s="20"/>
      <c r="J104" s="20"/>
      <c r="K104" s="20"/>
      <c r="L104" s="20"/>
      <c r="M104" s="20">
        <f t="shared" si="8"/>
        <v>0.67</v>
      </c>
      <c r="N104" s="20"/>
      <c r="O104" s="20"/>
      <c r="P104" s="20"/>
      <c r="Q104" s="20">
        <v>6.5</v>
      </c>
      <c r="R104" s="20"/>
      <c r="S104" s="20">
        <f t="shared" si="9"/>
        <v>6.5</v>
      </c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34"/>
      <c r="AJ104" s="20">
        <f t="shared" si="12"/>
        <v>8.17</v>
      </c>
    </row>
    <row r="105" spans="1:36">
      <c r="A105" s="17">
        <v>101</v>
      </c>
      <c r="B105" s="18" t="s">
        <v>188</v>
      </c>
      <c r="C105" s="19">
        <v>202043030232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34"/>
      <c r="AJ105" s="20">
        <f t="shared" si="12"/>
        <v>0</v>
      </c>
    </row>
    <row r="106" spans="1:36">
      <c r="A106" s="17">
        <v>102</v>
      </c>
      <c r="B106" s="18" t="s">
        <v>189</v>
      </c>
      <c r="C106" s="19">
        <v>202043030233</v>
      </c>
      <c r="D106" s="20"/>
      <c r="E106" s="20">
        <v>0.3</v>
      </c>
      <c r="F106" s="20"/>
      <c r="G106" s="20">
        <f t="shared" si="7"/>
        <v>0.3</v>
      </c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>
        <v>3</v>
      </c>
      <c r="Y106" s="20"/>
      <c r="Z106" s="20"/>
      <c r="AA106" s="20"/>
      <c r="AB106" s="20"/>
      <c r="AC106" s="20">
        <f t="shared" si="11"/>
        <v>3</v>
      </c>
      <c r="AD106" s="20"/>
      <c r="AE106" s="20"/>
      <c r="AF106" s="20"/>
      <c r="AG106" s="20"/>
      <c r="AH106" s="20"/>
      <c r="AI106" s="34"/>
      <c r="AJ106" s="20">
        <f t="shared" si="12"/>
        <v>3.3</v>
      </c>
    </row>
    <row r="107" spans="1:36">
      <c r="A107" s="17">
        <v>103</v>
      </c>
      <c r="B107" s="18" t="s">
        <v>190</v>
      </c>
      <c r="C107" s="19">
        <v>202043030234</v>
      </c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34"/>
      <c r="AJ107" s="20">
        <f t="shared" si="12"/>
        <v>0</v>
      </c>
    </row>
    <row r="108" spans="1:36">
      <c r="A108" s="17">
        <v>104</v>
      </c>
      <c r="B108" s="18" t="s">
        <v>191</v>
      </c>
      <c r="C108" s="19">
        <v>202043030235</v>
      </c>
      <c r="D108" s="20"/>
      <c r="E108" s="20"/>
      <c r="F108" s="20">
        <v>0.5</v>
      </c>
      <c r="G108" s="20">
        <f t="shared" si="7"/>
        <v>0.5</v>
      </c>
      <c r="H108" s="20">
        <v>0.3</v>
      </c>
      <c r="I108" s="20"/>
      <c r="J108" s="20"/>
      <c r="K108" s="20"/>
      <c r="L108" s="20"/>
      <c r="M108" s="20">
        <f t="shared" si="8"/>
        <v>0.3</v>
      </c>
      <c r="N108" s="20"/>
      <c r="O108" s="20"/>
      <c r="P108" s="20"/>
      <c r="Q108" s="20">
        <v>3.5</v>
      </c>
      <c r="R108" s="20"/>
      <c r="S108" s="20">
        <f t="shared" si="9"/>
        <v>3.5</v>
      </c>
      <c r="T108" s="20"/>
      <c r="U108" s="20"/>
      <c r="V108" s="20"/>
      <c r="W108" s="20"/>
      <c r="X108" s="20">
        <v>1</v>
      </c>
      <c r="Y108" s="20"/>
      <c r="Z108" s="20"/>
      <c r="AA108" s="20"/>
      <c r="AB108" s="20"/>
      <c r="AC108" s="20">
        <f t="shared" si="11"/>
        <v>1</v>
      </c>
      <c r="AD108" s="20"/>
      <c r="AE108" s="20"/>
      <c r="AF108" s="20"/>
      <c r="AG108" s="20"/>
      <c r="AH108" s="20"/>
      <c r="AI108" s="34"/>
      <c r="AJ108" s="20">
        <f t="shared" si="12"/>
        <v>5.3</v>
      </c>
    </row>
    <row r="109" spans="1:36">
      <c r="A109" s="17">
        <v>105</v>
      </c>
      <c r="B109" s="18" t="s">
        <v>192</v>
      </c>
      <c r="C109" s="19">
        <v>2020430302036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34"/>
      <c r="AJ109" s="20">
        <f t="shared" si="12"/>
        <v>0</v>
      </c>
    </row>
    <row r="110" spans="1:36">
      <c r="A110" s="17">
        <v>106</v>
      </c>
      <c r="B110" s="18" t="s">
        <v>193</v>
      </c>
      <c r="C110" s="19">
        <v>202043030237</v>
      </c>
      <c r="D110" s="20"/>
      <c r="E110" s="20"/>
      <c r="F110" s="20">
        <v>0.5</v>
      </c>
      <c r="G110" s="20">
        <f t="shared" si="7"/>
        <v>0.5</v>
      </c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34"/>
      <c r="AJ110" s="20">
        <f t="shared" si="12"/>
        <v>0.5</v>
      </c>
    </row>
    <row r="111" spans="1:36">
      <c r="A111" s="17">
        <v>107</v>
      </c>
      <c r="B111" s="18" t="s">
        <v>194</v>
      </c>
      <c r="C111" s="19">
        <v>202043030238</v>
      </c>
      <c r="D111" s="20"/>
      <c r="E111" s="20"/>
      <c r="F111" s="20">
        <v>0.5</v>
      </c>
      <c r="G111" s="20">
        <f t="shared" si="7"/>
        <v>0.5</v>
      </c>
      <c r="H111" s="20">
        <v>0.3</v>
      </c>
      <c r="I111" s="20"/>
      <c r="J111" s="20"/>
      <c r="K111" s="20"/>
      <c r="L111" s="20"/>
      <c r="M111" s="20">
        <f t="shared" si="8"/>
        <v>0.3</v>
      </c>
      <c r="N111" s="20"/>
      <c r="O111" s="20"/>
      <c r="P111" s="20"/>
      <c r="Q111" s="20">
        <v>7.5</v>
      </c>
      <c r="R111" s="20"/>
      <c r="S111" s="20">
        <f t="shared" si="9"/>
        <v>7.5</v>
      </c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>
        <v>2</v>
      </c>
      <c r="AE111" s="20"/>
      <c r="AF111" s="20"/>
      <c r="AG111" s="20"/>
      <c r="AH111" s="20"/>
      <c r="AI111" s="34">
        <f t="shared" si="13"/>
        <v>2</v>
      </c>
      <c r="AJ111" s="20">
        <f t="shared" si="12"/>
        <v>10.3</v>
      </c>
    </row>
    <row r="112" spans="1:36">
      <c r="A112" s="17">
        <v>108</v>
      </c>
      <c r="B112" s="18" t="s">
        <v>195</v>
      </c>
      <c r="C112" s="19">
        <v>202043030239</v>
      </c>
      <c r="D112" s="20"/>
      <c r="E112" s="20"/>
      <c r="F112" s="20"/>
      <c r="G112" s="20"/>
      <c r="H112" s="20">
        <v>0.3</v>
      </c>
      <c r="I112" s="20"/>
      <c r="J112" s="20"/>
      <c r="K112" s="20"/>
      <c r="L112" s="20"/>
      <c r="M112" s="20">
        <f t="shared" si="8"/>
        <v>0.3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34"/>
      <c r="AJ112" s="20">
        <f t="shared" si="12"/>
        <v>0.3</v>
      </c>
    </row>
    <row r="113" spans="1:36">
      <c r="A113" s="17">
        <v>109</v>
      </c>
      <c r="B113" s="18" t="s">
        <v>196</v>
      </c>
      <c r="C113" s="19">
        <v>202043030240</v>
      </c>
      <c r="D113" s="20"/>
      <c r="E113" s="20"/>
      <c r="F113" s="20">
        <v>0.5</v>
      </c>
      <c r="G113" s="20">
        <f t="shared" si="7"/>
        <v>0.5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38"/>
      <c r="AC113" s="20"/>
      <c r="AD113" s="20"/>
      <c r="AE113" s="20"/>
      <c r="AF113" s="20"/>
      <c r="AG113" s="20"/>
      <c r="AH113" s="20"/>
      <c r="AI113" s="34"/>
      <c r="AJ113" s="20">
        <f t="shared" si="12"/>
        <v>0.5</v>
      </c>
    </row>
    <row r="114" spans="1:36">
      <c r="A114" s="17">
        <v>110</v>
      </c>
      <c r="B114" s="18" t="s">
        <v>197</v>
      </c>
      <c r="C114" s="19">
        <v>202043030241</v>
      </c>
      <c r="D114" s="20"/>
      <c r="E114" s="20"/>
      <c r="F114" s="20">
        <v>0.5</v>
      </c>
      <c r="G114" s="20">
        <f t="shared" si="7"/>
        <v>0.5</v>
      </c>
      <c r="H114" s="20">
        <v>0.8</v>
      </c>
      <c r="I114" s="20"/>
      <c r="J114" s="20"/>
      <c r="K114" s="20"/>
      <c r="L114" s="20"/>
      <c r="M114" s="20">
        <f t="shared" si="8"/>
        <v>0.8</v>
      </c>
      <c r="N114" s="20"/>
      <c r="O114" s="20"/>
      <c r="P114" s="20"/>
      <c r="Q114" s="20">
        <v>5.5</v>
      </c>
      <c r="R114" s="20"/>
      <c r="S114" s="20">
        <f t="shared" si="9"/>
        <v>5.5</v>
      </c>
      <c r="T114" s="20"/>
      <c r="U114" s="20"/>
      <c r="V114" s="20"/>
      <c r="W114" s="20"/>
      <c r="X114" s="20"/>
      <c r="Y114" s="20">
        <v>2</v>
      </c>
      <c r="Z114" s="20"/>
      <c r="AA114" s="20"/>
      <c r="AB114" s="20"/>
      <c r="AC114" s="20">
        <f t="shared" si="11"/>
        <v>2</v>
      </c>
      <c r="AD114" s="20"/>
      <c r="AE114" s="20"/>
      <c r="AF114" s="20"/>
      <c r="AG114" s="20">
        <v>3</v>
      </c>
      <c r="AH114" s="20"/>
      <c r="AI114" s="34">
        <f t="shared" si="13"/>
        <v>3</v>
      </c>
      <c r="AJ114" s="20">
        <f t="shared" si="12"/>
        <v>11.8</v>
      </c>
    </row>
    <row r="115" spans="1:36">
      <c r="A115" s="17">
        <v>111</v>
      </c>
      <c r="B115" s="18" t="s">
        <v>198</v>
      </c>
      <c r="C115" s="19">
        <v>202043030242</v>
      </c>
      <c r="D115" s="20"/>
      <c r="E115" s="20"/>
      <c r="F115" s="20">
        <v>0.5</v>
      </c>
      <c r="G115" s="20">
        <f t="shared" si="7"/>
        <v>0.5</v>
      </c>
      <c r="H115" s="20">
        <v>0.4</v>
      </c>
      <c r="I115" s="20"/>
      <c r="J115" s="20"/>
      <c r="K115" s="20"/>
      <c r="L115" s="20"/>
      <c r="M115" s="20">
        <f t="shared" si="8"/>
        <v>0.4</v>
      </c>
      <c r="N115" s="20"/>
      <c r="O115" s="20"/>
      <c r="P115" s="20"/>
      <c r="Q115" s="20">
        <v>4</v>
      </c>
      <c r="R115" s="20"/>
      <c r="S115" s="20">
        <f t="shared" si="9"/>
        <v>4</v>
      </c>
      <c r="T115" s="20"/>
      <c r="U115" s="20"/>
      <c r="V115" s="20"/>
      <c r="W115" s="20"/>
      <c r="X115" s="20">
        <v>1</v>
      </c>
      <c r="Y115" s="20"/>
      <c r="Z115" s="20"/>
      <c r="AA115" s="20"/>
      <c r="AB115" s="20">
        <v>1</v>
      </c>
      <c r="AC115" s="20">
        <f t="shared" si="11"/>
        <v>2</v>
      </c>
      <c r="AD115" s="20"/>
      <c r="AE115" s="20"/>
      <c r="AF115" s="20"/>
      <c r="AG115" s="20"/>
      <c r="AH115" s="20"/>
      <c r="AI115" s="34"/>
      <c r="AJ115" s="20">
        <f t="shared" si="12"/>
        <v>6.9</v>
      </c>
    </row>
    <row r="116" spans="1:36">
      <c r="A116" s="17">
        <v>112</v>
      </c>
      <c r="B116" s="18" t="s">
        <v>199</v>
      </c>
      <c r="C116" s="19">
        <v>202043030243</v>
      </c>
      <c r="D116" s="20"/>
      <c r="E116" s="20"/>
      <c r="F116" s="20"/>
      <c r="G116" s="20"/>
      <c r="H116" s="20">
        <v>0.3</v>
      </c>
      <c r="I116" s="20"/>
      <c r="J116" s="20"/>
      <c r="K116" s="20"/>
      <c r="L116" s="20"/>
      <c r="M116" s="20">
        <f t="shared" si="8"/>
        <v>0.3</v>
      </c>
      <c r="N116" s="20"/>
      <c r="O116" s="20">
        <v>1</v>
      </c>
      <c r="P116" s="20"/>
      <c r="Q116" s="20">
        <v>4.5</v>
      </c>
      <c r="R116" s="20"/>
      <c r="S116" s="20">
        <f t="shared" si="9"/>
        <v>5.5</v>
      </c>
      <c r="T116" s="20"/>
      <c r="U116" s="20"/>
      <c r="V116" s="20">
        <v>0.5</v>
      </c>
      <c r="W116" s="20">
        <f t="shared" si="10"/>
        <v>0.5</v>
      </c>
      <c r="X116" s="20">
        <v>1</v>
      </c>
      <c r="Y116" s="20"/>
      <c r="Z116" s="20"/>
      <c r="AA116" s="20"/>
      <c r="AB116" s="20"/>
      <c r="AC116" s="20">
        <f t="shared" si="11"/>
        <v>1</v>
      </c>
      <c r="AD116" s="20"/>
      <c r="AE116" s="20"/>
      <c r="AF116" s="20"/>
      <c r="AG116" s="20"/>
      <c r="AH116" s="20"/>
      <c r="AI116" s="34"/>
      <c r="AJ116" s="20">
        <f t="shared" si="12"/>
        <v>7.3</v>
      </c>
    </row>
    <row r="117" spans="1:36">
      <c r="A117" s="17">
        <v>113</v>
      </c>
      <c r="B117" s="18" t="s">
        <v>200</v>
      </c>
      <c r="C117" s="19">
        <v>202043030244</v>
      </c>
      <c r="D117" s="20"/>
      <c r="E117" s="20">
        <v>0.3</v>
      </c>
      <c r="F117" s="20"/>
      <c r="G117" s="20">
        <f t="shared" si="7"/>
        <v>0.3</v>
      </c>
      <c r="H117" s="20">
        <v>0.3</v>
      </c>
      <c r="I117" s="20"/>
      <c r="J117" s="20"/>
      <c r="K117" s="20"/>
      <c r="L117" s="20"/>
      <c r="M117" s="20">
        <f t="shared" si="8"/>
        <v>0.3</v>
      </c>
      <c r="N117" s="20"/>
      <c r="O117" s="20"/>
      <c r="P117" s="20"/>
      <c r="Q117" s="20">
        <v>1.5</v>
      </c>
      <c r="R117" s="20"/>
      <c r="S117" s="20">
        <f t="shared" si="9"/>
        <v>1.5</v>
      </c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>
        <v>1</v>
      </c>
      <c r="AF117" s="20"/>
      <c r="AG117" s="20"/>
      <c r="AH117" s="20"/>
      <c r="AI117" s="34">
        <v>1</v>
      </c>
      <c r="AJ117" s="20">
        <f t="shared" si="12"/>
        <v>3.1</v>
      </c>
    </row>
    <row r="118" spans="1:36">
      <c r="A118" s="17">
        <v>114</v>
      </c>
      <c r="B118" s="18" t="s">
        <v>201</v>
      </c>
      <c r="C118" s="19">
        <v>202043030245</v>
      </c>
      <c r="D118" s="20"/>
      <c r="E118" s="20"/>
      <c r="F118" s="20">
        <v>0.5</v>
      </c>
      <c r="G118" s="20">
        <f t="shared" si="7"/>
        <v>0.5</v>
      </c>
      <c r="H118" s="20">
        <v>0.3</v>
      </c>
      <c r="I118" s="20"/>
      <c r="J118" s="20"/>
      <c r="K118" s="20"/>
      <c r="L118" s="20"/>
      <c r="M118" s="20">
        <f t="shared" si="8"/>
        <v>0.3</v>
      </c>
      <c r="N118" s="20"/>
      <c r="O118" s="20"/>
      <c r="P118" s="20"/>
      <c r="Q118" s="20"/>
      <c r="R118" s="20"/>
      <c r="S118" s="20"/>
      <c r="T118" s="20"/>
      <c r="U118" s="20"/>
      <c r="V118" s="20">
        <v>1</v>
      </c>
      <c r="W118" s="20">
        <f t="shared" si="10"/>
        <v>1</v>
      </c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34"/>
      <c r="AJ118" s="20">
        <f t="shared" si="12"/>
        <v>1.8</v>
      </c>
    </row>
    <row r="119" spans="1:36">
      <c r="A119" s="17">
        <v>115</v>
      </c>
      <c r="B119" s="18" t="s">
        <v>202</v>
      </c>
      <c r="C119" s="19">
        <v>202043030246</v>
      </c>
      <c r="D119" s="20"/>
      <c r="E119" s="20"/>
      <c r="F119" s="20">
        <v>0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34"/>
      <c r="AJ119" s="20">
        <f t="shared" si="12"/>
        <v>0</v>
      </c>
    </row>
    <row r="120" spans="1:36">
      <c r="A120" s="17">
        <v>116</v>
      </c>
      <c r="B120" s="18" t="s">
        <v>203</v>
      </c>
      <c r="C120" s="19">
        <v>202043030247</v>
      </c>
      <c r="D120" s="20"/>
      <c r="E120" s="20"/>
      <c r="F120" s="20">
        <v>0.5</v>
      </c>
      <c r="G120" s="20">
        <f t="shared" si="7"/>
        <v>0.5</v>
      </c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>
        <v>1</v>
      </c>
      <c r="AE120" s="20"/>
      <c r="AF120" s="20"/>
      <c r="AG120" s="20"/>
      <c r="AH120" s="20"/>
      <c r="AI120" s="34">
        <f t="shared" si="13"/>
        <v>1</v>
      </c>
      <c r="AJ120" s="20">
        <f t="shared" si="12"/>
        <v>1.5</v>
      </c>
    </row>
    <row r="121" spans="1:36">
      <c r="A121" s="17">
        <v>117</v>
      </c>
      <c r="B121" s="35" t="s">
        <v>204</v>
      </c>
      <c r="C121" s="25" t="s">
        <v>205</v>
      </c>
      <c r="D121" s="20"/>
      <c r="E121" s="20"/>
      <c r="F121" s="20">
        <v>0.5</v>
      </c>
      <c r="G121" s="20">
        <f t="shared" si="7"/>
        <v>0.5</v>
      </c>
      <c r="H121" s="20">
        <v>0.3</v>
      </c>
      <c r="I121" s="20"/>
      <c r="J121" s="20"/>
      <c r="K121" s="20"/>
      <c r="L121" s="20"/>
      <c r="M121" s="20">
        <f t="shared" si="8"/>
        <v>0.3</v>
      </c>
      <c r="N121" s="20"/>
      <c r="O121" s="20"/>
      <c r="P121" s="20"/>
      <c r="Q121" s="20">
        <v>2</v>
      </c>
      <c r="R121" s="20"/>
      <c r="S121" s="20">
        <f t="shared" si="9"/>
        <v>2</v>
      </c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34"/>
      <c r="AJ121" s="20">
        <f t="shared" si="12"/>
        <v>2.8</v>
      </c>
    </row>
    <row r="122" spans="1:36">
      <c r="A122" s="17">
        <v>118</v>
      </c>
      <c r="B122" s="35" t="s">
        <v>206</v>
      </c>
      <c r="C122" s="25" t="s">
        <v>207</v>
      </c>
      <c r="D122" s="20"/>
      <c r="E122" s="20"/>
      <c r="F122" s="20">
        <v>1</v>
      </c>
      <c r="G122" s="20">
        <f t="shared" si="7"/>
        <v>1</v>
      </c>
      <c r="H122" s="20"/>
      <c r="I122" s="20"/>
      <c r="J122" s="20"/>
      <c r="K122" s="20"/>
      <c r="L122" s="20"/>
      <c r="M122" s="20"/>
      <c r="N122" s="20"/>
      <c r="O122" s="20"/>
      <c r="P122" s="20"/>
      <c r="Q122" s="20">
        <v>1.5</v>
      </c>
      <c r="R122" s="20"/>
      <c r="S122" s="20">
        <f t="shared" si="9"/>
        <v>1.5</v>
      </c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34"/>
      <c r="AJ122" s="20">
        <f t="shared" si="12"/>
        <v>2.5</v>
      </c>
    </row>
    <row r="123" spans="1:36">
      <c r="A123" s="17">
        <v>119</v>
      </c>
      <c r="B123" s="35" t="s">
        <v>208</v>
      </c>
      <c r="C123" s="25" t="s">
        <v>209</v>
      </c>
      <c r="D123" s="20"/>
      <c r="E123" s="20"/>
      <c r="F123" s="20">
        <v>0.5</v>
      </c>
      <c r="G123" s="20">
        <f t="shared" si="7"/>
        <v>0.5</v>
      </c>
      <c r="H123" s="20">
        <v>0.35</v>
      </c>
      <c r="I123" s="20"/>
      <c r="J123" s="20"/>
      <c r="K123" s="20"/>
      <c r="L123" s="20"/>
      <c r="M123" s="20">
        <f t="shared" si="8"/>
        <v>0.35</v>
      </c>
      <c r="N123" s="20"/>
      <c r="O123" s="20"/>
      <c r="P123" s="20"/>
      <c r="Q123" s="20">
        <v>4</v>
      </c>
      <c r="R123" s="20"/>
      <c r="S123" s="20">
        <f t="shared" si="9"/>
        <v>4</v>
      </c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>
        <v>1</v>
      </c>
      <c r="AF123" s="20"/>
      <c r="AG123" s="20"/>
      <c r="AH123" s="20"/>
      <c r="AI123" s="34">
        <f t="shared" si="13"/>
        <v>1</v>
      </c>
      <c r="AJ123" s="20">
        <f t="shared" si="12"/>
        <v>5.85</v>
      </c>
    </row>
    <row r="124" spans="1:36">
      <c r="A124" s="17">
        <v>120</v>
      </c>
      <c r="B124" s="36" t="s">
        <v>210</v>
      </c>
      <c r="C124" s="19" t="s">
        <v>211</v>
      </c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>
        <v>1</v>
      </c>
      <c r="O124" s="20"/>
      <c r="P124" s="20"/>
      <c r="Q124" s="20"/>
      <c r="R124" s="20"/>
      <c r="S124" s="20">
        <f t="shared" si="9"/>
        <v>1</v>
      </c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34"/>
      <c r="AJ124" s="20">
        <f t="shared" si="12"/>
        <v>1</v>
      </c>
    </row>
    <row r="125" spans="1:36">
      <c r="A125" s="17">
        <v>121</v>
      </c>
      <c r="B125" s="36" t="s">
        <v>212</v>
      </c>
      <c r="C125" s="19" t="s">
        <v>213</v>
      </c>
      <c r="D125" s="20"/>
      <c r="E125" s="20"/>
      <c r="F125" s="20"/>
      <c r="G125" s="20"/>
      <c r="H125" s="20">
        <v>0.4</v>
      </c>
      <c r="I125" s="20"/>
      <c r="J125" s="20"/>
      <c r="K125" s="20"/>
      <c r="L125" s="20"/>
      <c r="M125" s="20">
        <f t="shared" si="8"/>
        <v>0.4</v>
      </c>
      <c r="N125" s="20">
        <v>1</v>
      </c>
      <c r="O125" s="20"/>
      <c r="P125" s="20"/>
      <c r="Q125" s="20">
        <v>2</v>
      </c>
      <c r="R125" s="20"/>
      <c r="S125" s="20">
        <f t="shared" si="9"/>
        <v>3</v>
      </c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34"/>
      <c r="AJ125" s="20">
        <f t="shared" si="12"/>
        <v>3.4</v>
      </c>
    </row>
    <row r="126" spans="1:36">
      <c r="A126" s="17">
        <v>122</v>
      </c>
      <c r="B126" s="35" t="s">
        <v>214</v>
      </c>
      <c r="C126" s="25" t="s">
        <v>215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>
        <v>1</v>
      </c>
      <c r="O126" s="20"/>
      <c r="P126" s="20"/>
      <c r="Q126" s="20"/>
      <c r="R126" s="20"/>
      <c r="S126" s="20">
        <f t="shared" si="9"/>
        <v>1</v>
      </c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34"/>
      <c r="AJ126" s="20">
        <f t="shared" si="12"/>
        <v>1</v>
      </c>
    </row>
    <row r="127" spans="1:36">
      <c r="A127" s="17">
        <v>123</v>
      </c>
      <c r="B127" s="35" t="s">
        <v>216</v>
      </c>
      <c r="C127" s="25" t="s">
        <v>217</v>
      </c>
      <c r="D127" s="20"/>
      <c r="E127" s="20"/>
      <c r="F127" s="20"/>
      <c r="G127" s="20"/>
      <c r="H127" s="20">
        <v>1.2</v>
      </c>
      <c r="I127" s="20"/>
      <c r="J127" s="20"/>
      <c r="K127" s="20"/>
      <c r="L127" s="20"/>
      <c r="M127" s="20">
        <f t="shared" si="8"/>
        <v>1.2</v>
      </c>
      <c r="N127" s="20">
        <v>1</v>
      </c>
      <c r="O127" s="20"/>
      <c r="P127" s="20"/>
      <c r="Q127" s="20"/>
      <c r="R127" s="20"/>
      <c r="S127" s="20">
        <f t="shared" si="9"/>
        <v>1</v>
      </c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34"/>
      <c r="AJ127" s="20">
        <f t="shared" si="12"/>
        <v>2.2</v>
      </c>
    </row>
    <row r="128" spans="1:36">
      <c r="A128" s="17">
        <v>124</v>
      </c>
      <c r="B128" s="35" t="s">
        <v>218</v>
      </c>
      <c r="C128" s="25" t="s">
        <v>219</v>
      </c>
      <c r="D128" s="20"/>
      <c r="E128" s="20"/>
      <c r="F128" s="20"/>
      <c r="G128" s="20"/>
      <c r="H128" s="20">
        <v>0.3</v>
      </c>
      <c r="I128" s="20"/>
      <c r="J128" s="20"/>
      <c r="K128" s="20"/>
      <c r="L128" s="20"/>
      <c r="M128" s="20">
        <f t="shared" si="8"/>
        <v>0.3</v>
      </c>
      <c r="N128" s="20">
        <v>1</v>
      </c>
      <c r="O128" s="20"/>
      <c r="P128" s="20"/>
      <c r="Q128" s="20"/>
      <c r="R128" s="20"/>
      <c r="S128" s="20">
        <f t="shared" si="9"/>
        <v>1</v>
      </c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34"/>
      <c r="AJ128" s="20">
        <f t="shared" si="12"/>
        <v>1.3</v>
      </c>
    </row>
    <row r="129" spans="1:36">
      <c r="A129" s="17">
        <v>125</v>
      </c>
      <c r="B129" s="35" t="s">
        <v>220</v>
      </c>
      <c r="C129" s="25" t="s">
        <v>221</v>
      </c>
      <c r="D129" s="20"/>
      <c r="E129" s="20">
        <v>0.3</v>
      </c>
      <c r="F129" s="20"/>
      <c r="G129" s="20">
        <f t="shared" si="7"/>
        <v>0.3</v>
      </c>
      <c r="H129" s="20"/>
      <c r="I129" s="20"/>
      <c r="J129" s="20"/>
      <c r="K129" s="20"/>
      <c r="L129" s="20"/>
      <c r="M129" s="20"/>
      <c r="N129" s="20">
        <v>1</v>
      </c>
      <c r="O129" s="20"/>
      <c r="P129" s="20"/>
      <c r="Q129" s="20"/>
      <c r="R129" s="20"/>
      <c r="S129" s="20">
        <f t="shared" si="9"/>
        <v>1</v>
      </c>
      <c r="T129" s="20"/>
      <c r="U129" s="20"/>
      <c r="V129" s="20"/>
      <c r="W129" s="20"/>
      <c r="X129" s="20">
        <v>1</v>
      </c>
      <c r="Y129" s="20"/>
      <c r="Z129" s="20"/>
      <c r="AA129" s="20"/>
      <c r="AB129" s="20"/>
      <c r="AC129" s="20">
        <f t="shared" si="11"/>
        <v>1</v>
      </c>
      <c r="AD129" s="20"/>
      <c r="AE129" s="20"/>
      <c r="AF129" s="20"/>
      <c r="AG129" s="20"/>
      <c r="AH129" s="20"/>
      <c r="AI129" s="34"/>
      <c r="AJ129" s="20">
        <f t="shared" si="12"/>
        <v>2.3</v>
      </c>
    </row>
    <row r="130" spans="1:36">
      <c r="A130" s="17">
        <v>126</v>
      </c>
      <c r="B130" s="35" t="s">
        <v>222</v>
      </c>
      <c r="C130" s="25" t="s">
        <v>223</v>
      </c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>
        <v>1</v>
      </c>
      <c r="O130" s="20"/>
      <c r="P130" s="20"/>
      <c r="Q130" s="20">
        <v>1.5</v>
      </c>
      <c r="R130" s="20"/>
      <c r="S130" s="20">
        <f t="shared" si="9"/>
        <v>2.5</v>
      </c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34"/>
      <c r="AJ130" s="20">
        <f t="shared" si="12"/>
        <v>2.5</v>
      </c>
    </row>
    <row r="131" spans="1:36">
      <c r="A131" s="17">
        <v>127</v>
      </c>
      <c r="B131" s="36" t="s">
        <v>224</v>
      </c>
      <c r="C131" s="19" t="s">
        <v>225</v>
      </c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>
        <v>1</v>
      </c>
      <c r="O131" s="20"/>
      <c r="P131" s="20"/>
      <c r="Q131" s="20"/>
      <c r="R131" s="20"/>
      <c r="S131" s="20">
        <f t="shared" si="9"/>
        <v>1</v>
      </c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>
        <v>1</v>
      </c>
      <c r="AE131" s="20"/>
      <c r="AF131" s="20"/>
      <c r="AG131" s="20"/>
      <c r="AH131" s="20"/>
      <c r="AI131" s="34">
        <f t="shared" si="13"/>
        <v>1</v>
      </c>
      <c r="AJ131" s="20">
        <f t="shared" si="12"/>
        <v>2</v>
      </c>
    </row>
    <row r="132" spans="1:36">
      <c r="A132" s="17">
        <v>128</v>
      </c>
      <c r="B132" s="35" t="s">
        <v>226</v>
      </c>
      <c r="C132" s="25" t="s">
        <v>227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34"/>
      <c r="AJ132" s="20">
        <f t="shared" si="12"/>
        <v>0</v>
      </c>
    </row>
    <row r="133" spans="1:36">
      <c r="A133" s="17">
        <v>129</v>
      </c>
      <c r="B133" s="36" t="s">
        <v>228</v>
      </c>
      <c r="C133" s="19" t="s">
        <v>229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34"/>
      <c r="AJ133" s="20">
        <f t="shared" si="12"/>
        <v>0</v>
      </c>
    </row>
    <row r="134" spans="1:36">
      <c r="A134" s="17">
        <v>130</v>
      </c>
      <c r="B134" s="35" t="s">
        <v>230</v>
      </c>
      <c r="C134" s="25" t="s">
        <v>231</v>
      </c>
      <c r="D134" s="20"/>
      <c r="E134" s="20">
        <v>0.3</v>
      </c>
      <c r="F134" s="20"/>
      <c r="G134" s="20">
        <f t="shared" ref="G134:G197" si="14">D134+E134+F134</f>
        <v>0.3</v>
      </c>
      <c r="H134" s="20">
        <v>2</v>
      </c>
      <c r="I134" s="20"/>
      <c r="J134" s="20"/>
      <c r="K134" s="20">
        <v>0.6</v>
      </c>
      <c r="L134" s="20"/>
      <c r="M134" s="20">
        <f t="shared" ref="M134:M197" si="15">H134+I134+J134+K134+L134</f>
        <v>2.6</v>
      </c>
      <c r="N134" s="20">
        <v>1</v>
      </c>
      <c r="O134" s="20"/>
      <c r="P134" s="20"/>
      <c r="Q134" s="20"/>
      <c r="R134" s="20"/>
      <c r="S134" s="20">
        <f t="shared" ref="S134:S197" si="16">N134+O134+P134+Q134+R134</f>
        <v>1</v>
      </c>
      <c r="T134" s="20"/>
      <c r="U134" s="20"/>
      <c r="V134" s="20"/>
      <c r="W134" s="20"/>
      <c r="X134" s="20">
        <v>1</v>
      </c>
      <c r="Y134" s="20"/>
      <c r="Z134" s="20"/>
      <c r="AA134" s="20"/>
      <c r="AB134" s="20"/>
      <c r="AC134" s="20">
        <f t="shared" ref="AC134:AC197" si="17">X134+Y134+Z134+AA134+AB134</f>
        <v>1</v>
      </c>
      <c r="AD134" s="20"/>
      <c r="AE134" s="20"/>
      <c r="AF134" s="20"/>
      <c r="AG134" s="20"/>
      <c r="AH134" s="20"/>
      <c r="AI134" s="34"/>
      <c r="AJ134" s="20">
        <f t="shared" ref="AJ134:AJ197" si="18">G134+M134+S134+W134+AC134+AI134</f>
        <v>4.9</v>
      </c>
    </row>
    <row r="135" spans="1:36">
      <c r="A135" s="17">
        <v>131</v>
      </c>
      <c r="B135" s="35" t="s">
        <v>232</v>
      </c>
      <c r="C135" s="25" t="s">
        <v>233</v>
      </c>
      <c r="D135" s="20"/>
      <c r="E135" s="20">
        <v>0.3</v>
      </c>
      <c r="F135" s="20"/>
      <c r="G135" s="20">
        <f t="shared" si="14"/>
        <v>0.3</v>
      </c>
      <c r="H135" s="20">
        <v>0.3</v>
      </c>
      <c r="I135" s="20"/>
      <c r="J135" s="20"/>
      <c r="K135" s="20"/>
      <c r="L135" s="20"/>
      <c r="M135" s="20">
        <f t="shared" si="15"/>
        <v>0.3</v>
      </c>
      <c r="N135" s="20">
        <v>1</v>
      </c>
      <c r="O135" s="20"/>
      <c r="P135" s="20"/>
      <c r="Q135" s="20"/>
      <c r="R135" s="20"/>
      <c r="S135" s="20">
        <f t="shared" si="16"/>
        <v>1</v>
      </c>
      <c r="T135" s="20"/>
      <c r="U135" s="20"/>
      <c r="V135" s="20"/>
      <c r="W135" s="20"/>
      <c r="X135" s="20">
        <v>1</v>
      </c>
      <c r="Y135" s="20"/>
      <c r="Z135" s="20"/>
      <c r="AA135" s="20"/>
      <c r="AB135" s="20">
        <v>0.5</v>
      </c>
      <c r="AC135" s="20">
        <f t="shared" si="17"/>
        <v>1.5</v>
      </c>
      <c r="AD135" s="20"/>
      <c r="AE135" s="20"/>
      <c r="AF135" s="20"/>
      <c r="AG135" s="20"/>
      <c r="AH135" s="20"/>
      <c r="AI135" s="34"/>
      <c r="AJ135" s="20">
        <f t="shared" si="18"/>
        <v>3.1</v>
      </c>
    </row>
    <row r="136" spans="1:36">
      <c r="A136" s="17">
        <v>132</v>
      </c>
      <c r="B136" s="35" t="s">
        <v>234</v>
      </c>
      <c r="C136" s="25" t="s">
        <v>235</v>
      </c>
      <c r="D136" s="20"/>
      <c r="E136" s="20"/>
      <c r="F136" s="20"/>
      <c r="G136" s="20"/>
      <c r="H136" s="20">
        <v>1.2</v>
      </c>
      <c r="I136" s="20"/>
      <c r="J136" s="20"/>
      <c r="K136" s="20">
        <v>0.8</v>
      </c>
      <c r="L136" s="20"/>
      <c r="M136" s="20">
        <f t="shared" si="15"/>
        <v>2</v>
      </c>
      <c r="N136" s="20">
        <v>1</v>
      </c>
      <c r="O136" s="20"/>
      <c r="P136" s="20"/>
      <c r="Q136" s="20"/>
      <c r="R136" s="20"/>
      <c r="S136" s="20">
        <f t="shared" si="16"/>
        <v>1</v>
      </c>
      <c r="T136" s="20"/>
      <c r="U136" s="20"/>
      <c r="V136" s="20"/>
      <c r="W136" s="20"/>
      <c r="X136" s="20">
        <v>1</v>
      </c>
      <c r="Y136" s="20"/>
      <c r="Z136" s="20"/>
      <c r="AA136" s="20"/>
      <c r="AB136" s="20"/>
      <c r="AC136" s="20">
        <f t="shared" si="17"/>
        <v>1</v>
      </c>
      <c r="AD136" s="20"/>
      <c r="AE136" s="20"/>
      <c r="AF136" s="20"/>
      <c r="AG136" s="20"/>
      <c r="AH136" s="20"/>
      <c r="AI136" s="34"/>
      <c r="AJ136" s="20">
        <f t="shared" si="18"/>
        <v>4</v>
      </c>
    </row>
    <row r="137" spans="1:36">
      <c r="A137" s="17">
        <v>133</v>
      </c>
      <c r="B137" s="35" t="s">
        <v>236</v>
      </c>
      <c r="C137" s="25" t="s">
        <v>237</v>
      </c>
      <c r="D137" s="20"/>
      <c r="E137" s="20"/>
      <c r="F137" s="20"/>
      <c r="G137" s="20"/>
      <c r="H137" s="20">
        <v>1.4</v>
      </c>
      <c r="I137" s="20"/>
      <c r="J137" s="20"/>
      <c r="K137" s="20"/>
      <c r="L137" s="20"/>
      <c r="M137" s="20">
        <f t="shared" si="15"/>
        <v>1.4</v>
      </c>
      <c r="N137" s="20">
        <v>1</v>
      </c>
      <c r="O137" s="20"/>
      <c r="P137" s="20"/>
      <c r="Q137" s="20"/>
      <c r="R137" s="20"/>
      <c r="S137" s="20">
        <f t="shared" si="16"/>
        <v>1</v>
      </c>
      <c r="T137" s="20"/>
      <c r="U137" s="20"/>
      <c r="V137" s="20"/>
      <c r="W137" s="20"/>
      <c r="X137" s="20">
        <v>1</v>
      </c>
      <c r="Y137" s="20"/>
      <c r="Z137" s="20"/>
      <c r="AA137" s="20"/>
      <c r="AB137" s="20"/>
      <c r="AC137" s="20">
        <f t="shared" si="17"/>
        <v>1</v>
      </c>
      <c r="AD137" s="20"/>
      <c r="AE137" s="20"/>
      <c r="AF137" s="20"/>
      <c r="AG137" s="20"/>
      <c r="AH137" s="20"/>
      <c r="AI137" s="34"/>
      <c r="AJ137" s="20">
        <f t="shared" si="18"/>
        <v>3.4</v>
      </c>
    </row>
    <row r="138" spans="1:36">
      <c r="A138" s="17">
        <v>134</v>
      </c>
      <c r="B138" s="35" t="s">
        <v>238</v>
      </c>
      <c r="C138" s="25" t="s">
        <v>239</v>
      </c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>
        <v>1</v>
      </c>
      <c r="O138" s="20"/>
      <c r="P138" s="20"/>
      <c r="Q138" s="20"/>
      <c r="R138" s="20"/>
      <c r="S138" s="20">
        <f t="shared" si="16"/>
        <v>1</v>
      </c>
      <c r="T138" s="20"/>
      <c r="U138" s="20"/>
      <c r="V138" s="20"/>
      <c r="W138" s="20"/>
      <c r="X138" s="20">
        <v>1</v>
      </c>
      <c r="Y138" s="20"/>
      <c r="Z138" s="20"/>
      <c r="AA138" s="20"/>
      <c r="AB138" s="20"/>
      <c r="AC138" s="20">
        <f t="shared" si="17"/>
        <v>1</v>
      </c>
      <c r="AD138" s="20"/>
      <c r="AE138" s="20"/>
      <c r="AF138" s="20"/>
      <c r="AG138" s="20"/>
      <c r="AH138" s="20"/>
      <c r="AI138" s="34"/>
      <c r="AJ138" s="20">
        <f t="shared" si="18"/>
        <v>2</v>
      </c>
    </row>
    <row r="139" spans="1:36">
      <c r="A139" s="17">
        <v>135</v>
      </c>
      <c r="B139" s="35" t="s">
        <v>240</v>
      </c>
      <c r="C139" s="25" t="s">
        <v>241</v>
      </c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34"/>
      <c r="AJ139" s="20">
        <f t="shared" si="18"/>
        <v>0</v>
      </c>
    </row>
    <row r="140" spans="1:36">
      <c r="A140" s="17">
        <v>136</v>
      </c>
      <c r="B140" s="35" t="s">
        <v>242</v>
      </c>
      <c r="C140" s="25" t="s">
        <v>243</v>
      </c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34"/>
      <c r="AJ140" s="20">
        <f t="shared" si="18"/>
        <v>0</v>
      </c>
    </row>
    <row r="141" spans="1:36">
      <c r="A141" s="17">
        <v>137</v>
      </c>
      <c r="B141" s="35" t="s">
        <v>244</v>
      </c>
      <c r="C141" s="25" t="s">
        <v>245</v>
      </c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34"/>
      <c r="AJ141" s="20">
        <f t="shared" si="18"/>
        <v>0</v>
      </c>
    </row>
    <row r="142" spans="1:36">
      <c r="A142" s="17">
        <v>138</v>
      </c>
      <c r="B142" s="36" t="s">
        <v>246</v>
      </c>
      <c r="C142" s="19" t="s">
        <v>247</v>
      </c>
      <c r="D142" s="20"/>
      <c r="E142" s="20">
        <v>0.6</v>
      </c>
      <c r="F142" s="20"/>
      <c r="G142" s="20">
        <f t="shared" si="14"/>
        <v>0.6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>
        <v>1.5</v>
      </c>
      <c r="R142" s="20"/>
      <c r="S142" s="20">
        <f t="shared" si="16"/>
        <v>1.5</v>
      </c>
      <c r="T142" s="20">
        <v>0.1</v>
      </c>
      <c r="U142" s="20"/>
      <c r="V142" s="20"/>
      <c r="W142" s="20"/>
      <c r="X142" s="20">
        <v>1</v>
      </c>
      <c r="Y142" s="20"/>
      <c r="Z142" s="20"/>
      <c r="AA142" s="20"/>
      <c r="AB142" s="20"/>
      <c r="AC142" s="20">
        <f t="shared" si="17"/>
        <v>1</v>
      </c>
      <c r="AD142" s="20">
        <v>1</v>
      </c>
      <c r="AE142" s="20"/>
      <c r="AF142" s="20"/>
      <c r="AG142" s="20"/>
      <c r="AH142" s="20"/>
      <c r="AI142" s="34"/>
      <c r="AJ142" s="20">
        <f t="shared" si="18"/>
        <v>3.1</v>
      </c>
    </row>
    <row r="143" spans="1:36">
      <c r="A143" s="17">
        <v>139</v>
      </c>
      <c r="B143" s="35" t="s">
        <v>248</v>
      </c>
      <c r="C143" s="25" t="s">
        <v>249</v>
      </c>
      <c r="D143" s="20"/>
      <c r="E143" s="20"/>
      <c r="F143" s="20"/>
      <c r="G143" s="20"/>
      <c r="H143" s="20">
        <v>0.5</v>
      </c>
      <c r="I143" s="20"/>
      <c r="J143" s="20"/>
      <c r="K143" s="20"/>
      <c r="L143" s="20"/>
      <c r="M143" s="20">
        <f t="shared" si="15"/>
        <v>0.5</v>
      </c>
      <c r="N143" s="20"/>
      <c r="O143" s="20"/>
      <c r="P143" s="20"/>
      <c r="Q143" s="20">
        <v>1.5</v>
      </c>
      <c r="R143" s="20"/>
      <c r="S143" s="20">
        <f t="shared" si="16"/>
        <v>1.5</v>
      </c>
      <c r="T143" s="20"/>
      <c r="U143" s="20"/>
      <c r="V143" s="20"/>
      <c r="W143" s="20"/>
      <c r="X143" s="20"/>
      <c r="Y143" s="20"/>
      <c r="Z143" s="20">
        <v>2</v>
      </c>
      <c r="AA143" s="20"/>
      <c r="AB143" s="20"/>
      <c r="AC143" s="20">
        <f t="shared" si="17"/>
        <v>2</v>
      </c>
      <c r="AD143" s="20"/>
      <c r="AE143" s="20"/>
      <c r="AF143" s="20"/>
      <c r="AG143" s="20"/>
      <c r="AH143" s="20"/>
      <c r="AI143" s="34"/>
      <c r="AJ143" s="20">
        <f t="shared" si="18"/>
        <v>4</v>
      </c>
    </row>
    <row r="144" spans="1:36">
      <c r="A144" s="17">
        <v>140</v>
      </c>
      <c r="B144" s="36" t="s">
        <v>250</v>
      </c>
      <c r="C144" s="19" t="s">
        <v>251</v>
      </c>
      <c r="D144" s="20"/>
      <c r="E144" s="20"/>
      <c r="F144" s="20"/>
      <c r="G144" s="20"/>
      <c r="H144" s="20">
        <v>0.3</v>
      </c>
      <c r="I144" s="20"/>
      <c r="J144" s="20"/>
      <c r="K144" s="20"/>
      <c r="L144" s="20"/>
      <c r="M144" s="20">
        <f t="shared" si="15"/>
        <v>0.3</v>
      </c>
      <c r="N144" s="20"/>
      <c r="O144" s="20"/>
      <c r="P144" s="20"/>
      <c r="Q144" s="20">
        <v>1.5</v>
      </c>
      <c r="R144" s="20"/>
      <c r="S144" s="20">
        <f t="shared" si="16"/>
        <v>1.5</v>
      </c>
      <c r="T144" s="20"/>
      <c r="U144" s="20"/>
      <c r="V144" s="20"/>
      <c r="W144" s="20"/>
      <c r="X144" s="20">
        <v>1</v>
      </c>
      <c r="Y144" s="20"/>
      <c r="Z144" s="20"/>
      <c r="AA144" s="20"/>
      <c r="AB144" s="20">
        <v>0.5</v>
      </c>
      <c r="AC144" s="20">
        <f t="shared" si="17"/>
        <v>1.5</v>
      </c>
      <c r="AD144" s="20"/>
      <c r="AE144" s="20"/>
      <c r="AF144" s="20"/>
      <c r="AG144" s="20"/>
      <c r="AH144" s="20"/>
      <c r="AI144" s="34"/>
      <c r="AJ144" s="20">
        <f t="shared" si="18"/>
        <v>3.3</v>
      </c>
    </row>
    <row r="145" spans="1:36">
      <c r="A145" s="17">
        <v>141</v>
      </c>
      <c r="B145" s="35" t="s">
        <v>252</v>
      </c>
      <c r="C145" s="25" t="s">
        <v>253</v>
      </c>
      <c r="D145" s="20"/>
      <c r="E145" s="20"/>
      <c r="F145" s="20"/>
      <c r="G145" s="20"/>
      <c r="H145" s="20">
        <v>0.3</v>
      </c>
      <c r="I145" s="20"/>
      <c r="J145" s="20"/>
      <c r="K145" s="20"/>
      <c r="L145" s="20"/>
      <c r="M145" s="20">
        <f t="shared" si="15"/>
        <v>0.3</v>
      </c>
      <c r="N145" s="20"/>
      <c r="O145" s="20"/>
      <c r="P145" s="20"/>
      <c r="Q145" s="20">
        <v>1.5</v>
      </c>
      <c r="R145" s="20"/>
      <c r="S145" s="20">
        <f t="shared" si="16"/>
        <v>1.5</v>
      </c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34"/>
      <c r="AJ145" s="20">
        <f t="shared" si="18"/>
        <v>1.8</v>
      </c>
    </row>
    <row r="146" spans="1:36">
      <c r="A146" s="17">
        <v>142</v>
      </c>
      <c r="B146" s="35" t="s">
        <v>254</v>
      </c>
      <c r="C146" s="25" t="s">
        <v>255</v>
      </c>
      <c r="D146" s="20"/>
      <c r="E146" s="20">
        <v>0.6</v>
      </c>
      <c r="F146" s="20"/>
      <c r="G146" s="20">
        <f t="shared" si="14"/>
        <v>0.6</v>
      </c>
      <c r="H146" s="20">
        <v>0.3</v>
      </c>
      <c r="I146" s="20"/>
      <c r="J146" s="20"/>
      <c r="K146" s="20"/>
      <c r="L146" s="20"/>
      <c r="M146" s="20">
        <f t="shared" si="15"/>
        <v>0.3</v>
      </c>
      <c r="N146" s="20"/>
      <c r="O146" s="20"/>
      <c r="P146" s="20"/>
      <c r="Q146" s="20">
        <v>2.5</v>
      </c>
      <c r="R146" s="20"/>
      <c r="S146" s="20">
        <f t="shared" si="16"/>
        <v>2.5</v>
      </c>
      <c r="T146" s="20"/>
      <c r="U146" s="20"/>
      <c r="V146" s="20"/>
      <c r="W146" s="20"/>
      <c r="X146" s="20">
        <v>1</v>
      </c>
      <c r="Y146" s="20"/>
      <c r="Z146" s="20"/>
      <c r="AA146" s="20"/>
      <c r="AB146" s="20"/>
      <c r="AC146" s="20">
        <f t="shared" si="17"/>
        <v>1</v>
      </c>
      <c r="AD146" s="20"/>
      <c r="AE146" s="20"/>
      <c r="AF146" s="20"/>
      <c r="AG146" s="20"/>
      <c r="AH146" s="20"/>
      <c r="AI146" s="34"/>
      <c r="AJ146" s="20">
        <f t="shared" si="18"/>
        <v>4.4</v>
      </c>
    </row>
    <row r="147" spans="1:36">
      <c r="A147" s="17">
        <v>143</v>
      </c>
      <c r="B147" s="35" t="s">
        <v>256</v>
      </c>
      <c r="C147" s="25" t="s">
        <v>257</v>
      </c>
      <c r="D147" s="20"/>
      <c r="E147" s="20">
        <v>0.6</v>
      </c>
      <c r="F147" s="20"/>
      <c r="G147" s="20">
        <f t="shared" si="14"/>
        <v>0.6</v>
      </c>
      <c r="H147" s="20">
        <v>0.4</v>
      </c>
      <c r="I147" s="20"/>
      <c r="J147" s="20"/>
      <c r="K147" s="20"/>
      <c r="L147" s="20"/>
      <c r="M147" s="20">
        <f t="shared" si="15"/>
        <v>0.4</v>
      </c>
      <c r="N147" s="20"/>
      <c r="O147" s="20"/>
      <c r="P147" s="20"/>
      <c r="Q147" s="20">
        <v>2.5</v>
      </c>
      <c r="R147" s="20"/>
      <c r="S147" s="20">
        <f t="shared" si="16"/>
        <v>2.5</v>
      </c>
      <c r="T147" s="20"/>
      <c r="U147" s="20"/>
      <c r="V147" s="20"/>
      <c r="W147" s="20"/>
      <c r="X147" s="20">
        <v>1</v>
      </c>
      <c r="Y147" s="20">
        <v>1</v>
      </c>
      <c r="Z147" s="20"/>
      <c r="AA147" s="20"/>
      <c r="AB147" s="20"/>
      <c r="AC147" s="20">
        <f t="shared" si="17"/>
        <v>2</v>
      </c>
      <c r="AD147" s="20"/>
      <c r="AE147" s="20"/>
      <c r="AF147" s="20"/>
      <c r="AG147" s="20"/>
      <c r="AH147" s="20"/>
      <c r="AI147" s="34"/>
      <c r="AJ147" s="20">
        <f t="shared" si="18"/>
        <v>5.5</v>
      </c>
    </row>
    <row r="148" spans="1:36">
      <c r="A148" s="17">
        <v>144</v>
      </c>
      <c r="B148" s="36" t="s">
        <v>258</v>
      </c>
      <c r="C148" s="19" t="s">
        <v>259</v>
      </c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>
        <v>2</v>
      </c>
      <c r="R148" s="20"/>
      <c r="S148" s="20">
        <f t="shared" si="16"/>
        <v>2</v>
      </c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>
        <v>1</v>
      </c>
      <c r="AG148" s="20"/>
      <c r="AH148" s="20"/>
      <c r="AI148" s="34">
        <f t="shared" ref="AI134:AI197" si="19">AD148+AE148+AF148+AG148+AH148</f>
        <v>1</v>
      </c>
      <c r="AJ148" s="20">
        <f t="shared" si="18"/>
        <v>3</v>
      </c>
    </row>
    <row r="149" spans="1:36">
      <c r="A149" s="17">
        <v>145</v>
      </c>
      <c r="B149" s="35" t="s">
        <v>260</v>
      </c>
      <c r="C149" s="25" t="s">
        <v>261</v>
      </c>
      <c r="D149" s="20"/>
      <c r="E149" s="20"/>
      <c r="F149" s="20"/>
      <c r="G149" s="20"/>
      <c r="H149" s="20">
        <v>0.3</v>
      </c>
      <c r="I149" s="20"/>
      <c r="J149" s="20"/>
      <c r="K149" s="20"/>
      <c r="L149" s="20"/>
      <c r="M149" s="20">
        <f t="shared" si="15"/>
        <v>0.3</v>
      </c>
      <c r="N149" s="20"/>
      <c r="O149" s="20"/>
      <c r="P149" s="20"/>
      <c r="Q149" s="20">
        <v>1.5</v>
      </c>
      <c r="R149" s="20"/>
      <c r="S149" s="20">
        <f t="shared" si="16"/>
        <v>1.5</v>
      </c>
      <c r="T149" s="20"/>
      <c r="U149" s="20"/>
      <c r="V149" s="20"/>
      <c r="W149" s="20"/>
      <c r="X149" s="20">
        <v>1</v>
      </c>
      <c r="Y149" s="20"/>
      <c r="Z149" s="20"/>
      <c r="AA149" s="20"/>
      <c r="AB149" s="20"/>
      <c r="AC149" s="20">
        <f t="shared" si="17"/>
        <v>1</v>
      </c>
      <c r="AD149" s="20"/>
      <c r="AE149" s="20"/>
      <c r="AF149" s="20"/>
      <c r="AG149" s="20"/>
      <c r="AH149" s="20"/>
      <c r="AI149" s="34"/>
      <c r="AJ149" s="20">
        <f t="shared" si="18"/>
        <v>2.8</v>
      </c>
    </row>
    <row r="150" spans="1:36">
      <c r="A150" s="17">
        <v>146</v>
      </c>
      <c r="B150" s="36" t="s">
        <v>262</v>
      </c>
      <c r="C150" s="19" t="s">
        <v>263</v>
      </c>
      <c r="D150" s="20"/>
      <c r="E150" s="20"/>
      <c r="F150" s="20">
        <v>0.5</v>
      </c>
      <c r="G150" s="20">
        <f t="shared" si="14"/>
        <v>0.5</v>
      </c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>
        <v>1.5</v>
      </c>
      <c r="S150" s="20">
        <f t="shared" si="16"/>
        <v>1.5</v>
      </c>
      <c r="T150" s="20"/>
      <c r="U150" s="20"/>
      <c r="V150" s="20">
        <v>1.1</v>
      </c>
      <c r="W150" s="20">
        <f t="shared" ref="W134:W197" si="20">T150+U150+V150</f>
        <v>1.1</v>
      </c>
      <c r="X150" s="20">
        <v>1</v>
      </c>
      <c r="Y150" s="20"/>
      <c r="Z150" s="20"/>
      <c r="AA150" s="20"/>
      <c r="AB150" s="20"/>
      <c r="AC150" s="20">
        <f t="shared" si="17"/>
        <v>1</v>
      </c>
      <c r="AD150" s="20"/>
      <c r="AE150" s="20"/>
      <c r="AF150" s="20"/>
      <c r="AG150" s="20"/>
      <c r="AH150" s="20"/>
      <c r="AI150" s="34"/>
      <c r="AJ150" s="20">
        <f t="shared" si="18"/>
        <v>4.1</v>
      </c>
    </row>
    <row r="151" spans="1:36">
      <c r="A151" s="17">
        <v>147</v>
      </c>
      <c r="B151" s="35" t="s">
        <v>264</v>
      </c>
      <c r="C151" s="25" t="s">
        <v>265</v>
      </c>
      <c r="D151" s="20"/>
      <c r="E151" s="20">
        <v>0.3</v>
      </c>
      <c r="F151" s="20"/>
      <c r="G151" s="20">
        <f t="shared" si="14"/>
        <v>0.3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34"/>
      <c r="AJ151" s="20">
        <f t="shared" si="18"/>
        <v>0.3</v>
      </c>
    </row>
    <row r="152" spans="1:36">
      <c r="A152" s="17">
        <v>148</v>
      </c>
      <c r="B152" s="36" t="s">
        <v>266</v>
      </c>
      <c r="C152" s="19" t="s">
        <v>267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>
        <v>1</v>
      </c>
      <c r="Y152" s="20"/>
      <c r="Z152" s="20"/>
      <c r="AA152" s="20"/>
      <c r="AB152" s="20"/>
      <c r="AC152" s="20">
        <f t="shared" si="17"/>
        <v>1</v>
      </c>
      <c r="AD152" s="20"/>
      <c r="AE152" s="20"/>
      <c r="AF152" s="20"/>
      <c r="AG152" s="20"/>
      <c r="AH152" s="20"/>
      <c r="AI152" s="34"/>
      <c r="AJ152" s="20">
        <f t="shared" si="18"/>
        <v>1</v>
      </c>
    </row>
    <row r="153" spans="1:36">
      <c r="A153" s="17">
        <v>149</v>
      </c>
      <c r="B153" s="35" t="s">
        <v>268</v>
      </c>
      <c r="C153" s="25" t="s">
        <v>269</v>
      </c>
      <c r="D153" s="20"/>
      <c r="E153" s="20"/>
      <c r="F153" s="20">
        <v>1.1</v>
      </c>
      <c r="G153" s="20">
        <f t="shared" si="14"/>
        <v>1.1</v>
      </c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>
        <v>0.75</v>
      </c>
      <c r="S153" s="20">
        <f t="shared" si="16"/>
        <v>0.75</v>
      </c>
      <c r="T153" s="20"/>
      <c r="U153" s="20"/>
      <c r="V153" s="20">
        <v>0.6</v>
      </c>
      <c r="W153" s="20">
        <f t="shared" si="20"/>
        <v>0.6</v>
      </c>
      <c r="X153" s="20"/>
      <c r="Y153" s="20"/>
      <c r="Z153" s="20"/>
      <c r="AA153" s="20"/>
      <c r="AB153" s="20">
        <v>0.5</v>
      </c>
      <c r="AC153" s="20">
        <f t="shared" si="17"/>
        <v>0.5</v>
      </c>
      <c r="AD153" s="20">
        <v>1</v>
      </c>
      <c r="AE153" s="20"/>
      <c r="AF153" s="20"/>
      <c r="AG153" s="20"/>
      <c r="AH153" s="20"/>
      <c r="AI153" s="34">
        <f t="shared" si="19"/>
        <v>1</v>
      </c>
      <c r="AJ153" s="20">
        <f t="shared" si="18"/>
        <v>3.95</v>
      </c>
    </row>
    <row r="154" spans="1:36">
      <c r="A154" s="17">
        <v>150</v>
      </c>
      <c r="B154" s="36" t="s">
        <v>270</v>
      </c>
      <c r="C154" s="19" t="s">
        <v>271</v>
      </c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>
        <v>1.5</v>
      </c>
      <c r="R154" s="20"/>
      <c r="S154" s="20">
        <f t="shared" si="16"/>
        <v>1.5</v>
      </c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34"/>
      <c r="AJ154" s="20">
        <f t="shared" si="18"/>
        <v>1.5</v>
      </c>
    </row>
    <row r="155" spans="1:36">
      <c r="A155" s="17">
        <v>151</v>
      </c>
      <c r="B155" s="36" t="s">
        <v>272</v>
      </c>
      <c r="C155" s="19" t="s">
        <v>273</v>
      </c>
      <c r="D155" s="20"/>
      <c r="E155" s="20"/>
      <c r="F155" s="20"/>
      <c r="G155" s="20"/>
      <c r="H155" s="20">
        <v>0.4</v>
      </c>
      <c r="I155" s="20"/>
      <c r="J155" s="20"/>
      <c r="K155" s="20"/>
      <c r="L155" s="20"/>
      <c r="M155" s="20">
        <f t="shared" si="15"/>
        <v>0.4</v>
      </c>
      <c r="N155" s="20"/>
      <c r="O155" s="20"/>
      <c r="P155" s="20"/>
      <c r="Q155" s="20">
        <v>2</v>
      </c>
      <c r="R155" s="20"/>
      <c r="S155" s="20">
        <f t="shared" si="16"/>
        <v>2</v>
      </c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>
        <v>1</v>
      </c>
      <c r="AI155" s="34">
        <f t="shared" si="19"/>
        <v>1</v>
      </c>
      <c r="AJ155" s="20">
        <f t="shared" si="18"/>
        <v>3.4</v>
      </c>
    </row>
    <row r="156" spans="1:36">
      <c r="A156" s="17">
        <v>152</v>
      </c>
      <c r="B156" s="35" t="s">
        <v>274</v>
      </c>
      <c r="C156" s="25" t="s">
        <v>275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>
        <v>2.5</v>
      </c>
      <c r="R156" s="20"/>
      <c r="S156" s="20">
        <f t="shared" si="16"/>
        <v>2.5</v>
      </c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34"/>
      <c r="AJ156" s="20">
        <f t="shared" si="18"/>
        <v>2.5</v>
      </c>
    </row>
    <row r="157" spans="1:36">
      <c r="A157" s="17">
        <v>153</v>
      </c>
      <c r="B157" s="36" t="s">
        <v>276</v>
      </c>
      <c r="C157" s="19" t="s">
        <v>277</v>
      </c>
      <c r="D157" s="20"/>
      <c r="E157" s="20">
        <v>0.3</v>
      </c>
      <c r="F157" s="20"/>
      <c r="G157" s="20">
        <f t="shared" si="14"/>
        <v>0.3</v>
      </c>
      <c r="H157" s="20">
        <v>0.6</v>
      </c>
      <c r="I157" s="20"/>
      <c r="J157" s="20"/>
      <c r="K157" s="20"/>
      <c r="L157" s="20"/>
      <c r="M157" s="20">
        <f t="shared" si="15"/>
        <v>0.6</v>
      </c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>
        <v>1</v>
      </c>
      <c r="Y157" s="20"/>
      <c r="Z157" s="20"/>
      <c r="AA157" s="20"/>
      <c r="AB157" s="20"/>
      <c r="AC157" s="20">
        <f t="shared" si="17"/>
        <v>1</v>
      </c>
      <c r="AD157" s="20"/>
      <c r="AE157" s="20"/>
      <c r="AF157" s="20"/>
      <c r="AG157" s="20"/>
      <c r="AH157" s="20"/>
      <c r="AI157" s="34"/>
      <c r="AJ157" s="20">
        <f t="shared" si="18"/>
        <v>1.9</v>
      </c>
    </row>
    <row r="158" spans="1:36">
      <c r="A158" s="17">
        <v>154</v>
      </c>
      <c r="B158" s="36" t="s">
        <v>278</v>
      </c>
      <c r="C158" s="19" t="s">
        <v>279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>
        <v>1.5</v>
      </c>
      <c r="R158" s="20"/>
      <c r="S158" s="20">
        <f t="shared" si="16"/>
        <v>1.5</v>
      </c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34"/>
      <c r="AJ158" s="20">
        <f t="shared" si="18"/>
        <v>1.5</v>
      </c>
    </row>
    <row r="159" spans="1:36">
      <c r="A159" s="17">
        <v>155</v>
      </c>
      <c r="B159" s="35" t="s">
        <v>280</v>
      </c>
      <c r="C159" s="25" t="s">
        <v>281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>
        <v>1</v>
      </c>
      <c r="AA159" s="20"/>
      <c r="AB159" s="20"/>
      <c r="AC159" s="20">
        <f t="shared" si="17"/>
        <v>1</v>
      </c>
      <c r="AD159" s="20"/>
      <c r="AE159" s="20">
        <v>1</v>
      </c>
      <c r="AF159" s="20"/>
      <c r="AG159" s="20"/>
      <c r="AH159" s="20"/>
      <c r="AI159" s="34">
        <f t="shared" si="19"/>
        <v>1</v>
      </c>
      <c r="AJ159" s="20">
        <f t="shared" si="18"/>
        <v>2</v>
      </c>
    </row>
    <row r="160" spans="1:36">
      <c r="A160" s="17">
        <v>156</v>
      </c>
      <c r="B160" s="35" t="s">
        <v>282</v>
      </c>
      <c r="C160" s="25" t="s">
        <v>283</v>
      </c>
      <c r="D160" s="20"/>
      <c r="E160" s="20"/>
      <c r="F160" s="20"/>
      <c r="G160" s="20"/>
      <c r="H160" s="20">
        <v>0.5</v>
      </c>
      <c r="I160" s="20"/>
      <c r="J160" s="20"/>
      <c r="K160" s="20">
        <v>0.5</v>
      </c>
      <c r="L160" s="20"/>
      <c r="M160" s="20">
        <f t="shared" si="15"/>
        <v>1</v>
      </c>
      <c r="N160" s="20"/>
      <c r="O160" s="20"/>
      <c r="P160" s="20"/>
      <c r="Q160" s="20">
        <v>3</v>
      </c>
      <c r="R160" s="20"/>
      <c r="S160" s="20">
        <f t="shared" si="16"/>
        <v>3</v>
      </c>
      <c r="T160" s="20"/>
      <c r="U160" s="20"/>
      <c r="V160" s="20"/>
      <c r="W160" s="20"/>
      <c r="X160" s="20">
        <v>1</v>
      </c>
      <c r="Y160" s="20"/>
      <c r="Z160" s="20">
        <v>1</v>
      </c>
      <c r="AA160" s="20"/>
      <c r="AB160" s="20"/>
      <c r="AC160" s="20">
        <f t="shared" si="17"/>
        <v>2</v>
      </c>
      <c r="AD160" s="20"/>
      <c r="AE160" s="20"/>
      <c r="AF160" s="20"/>
      <c r="AG160" s="20"/>
      <c r="AH160" s="20"/>
      <c r="AI160" s="34"/>
      <c r="AJ160" s="20">
        <f t="shared" si="18"/>
        <v>6</v>
      </c>
    </row>
    <row r="161" spans="1:36">
      <c r="A161" s="17">
        <v>157</v>
      </c>
      <c r="B161" s="35" t="s">
        <v>284</v>
      </c>
      <c r="C161" s="25" t="s">
        <v>285</v>
      </c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>
        <v>1.5</v>
      </c>
      <c r="R161" s="20"/>
      <c r="S161" s="20">
        <f t="shared" si="16"/>
        <v>1.5</v>
      </c>
      <c r="T161" s="20"/>
      <c r="U161" s="20"/>
      <c r="V161" s="20"/>
      <c r="W161" s="20"/>
      <c r="X161" s="20">
        <v>1</v>
      </c>
      <c r="Y161" s="20"/>
      <c r="Z161" s="20"/>
      <c r="AA161" s="20"/>
      <c r="AB161" s="20">
        <v>2</v>
      </c>
      <c r="AC161" s="20">
        <f t="shared" si="17"/>
        <v>3</v>
      </c>
      <c r="AD161" s="20"/>
      <c r="AE161" s="20"/>
      <c r="AF161" s="20"/>
      <c r="AG161" s="20"/>
      <c r="AH161" s="20"/>
      <c r="AI161" s="34"/>
      <c r="AJ161" s="20">
        <f t="shared" si="18"/>
        <v>4.5</v>
      </c>
    </row>
    <row r="162" spans="1:36">
      <c r="A162" s="17">
        <v>158</v>
      </c>
      <c r="B162" s="39" t="s">
        <v>286</v>
      </c>
      <c r="C162" s="25">
        <v>202043010133</v>
      </c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>
        <v>1.5</v>
      </c>
      <c r="R162" s="20"/>
      <c r="S162" s="20">
        <f t="shared" si="16"/>
        <v>1.5</v>
      </c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34"/>
      <c r="AJ162" s="20">
        <f t="shared" si="18"/>
        <v>1.5</v>
      </c>
    </row>
    <row r="163" spans="1:36">
      <c r="A163" s="17">
        <v>159</v>
      </c>
      <c r="B163" s="39" t="s">
        <v>287</v>
      </c>
      <c r="C163" s="40">
        <v>202043010134</v>
      </c>
      <c r="D163" s="20"/>
      <c r="E163" s="20"/>
      <c r="F163" s="20"/>
      <c r="G163" s="20"/>
      <c r="H163" s="20">
        <v>0.1</v>
      </c>
      <c r="I163" s="20"/>
      <c r="J163" s="20"/>
      <c r="K163" s="20"/>
      <c r="L163" s="20"/>
      <c r="M163" s="20">
        <f t="shared" si="15"/>
        <v>0.1</v>
      </c>
      <c r="N163" s="20"/>
      <c r="O163" s="20"/>
      <c r="P163" s="20"/>
      <c r="Q163" s="20">
        <v>2</v>
      </c>
      <c r="R163" s="20"/>
      <c r="S163" s="20">
        <f t="shared" si="16"/>
        <v>2</v>
      </c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34"/>
      <c r="AJ163" s="20">
        <f t="shared" si="18"/>
        <v>2.1</v>
      </c>
    </row>
    <row r="164" spans="1:36">
      <c r="A164" s="17">
        <v>160</v>
      </c>
      <c r="B164" s="41" t="s">
        <v>288</v>
      </c>
      <c r="C164" s="25">
        <v>202043010135</v>
      </c>
      <c r="D164" s="20"/>
      <c r="E164" s="20">
        <v>0.3</v>
      </c>
      <c r="F164" s="20"/>
      <c r="G164" s="20">
        <f t="shared" si="14"/>
        <v>0.3</v>
      </c>
      <c r="H164" s="20"/>
      <c r="I164" s="20"/>
      <c r="J164" s="20"/>
      <c r="K164" s="20"/>
      <c r="L164" s="20"/>
      <c r="M164" s="20"/>
      <c r="N164" s="20"/>
      <c r="O164" s="20"/>
      <c r="P164" s="20"/>
      <c r="Q164" s="20">
        <v>2.5</v>
      </c>
      <c r="R164" s="20"/>
      <c r="S164" s="20">
        <f t="shared" si="16"/>
        <v>2.5</v>
      </c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34"/>
      <c r="AJ164" s="20">
        <f t="shared" si="18"/>
        <v>2.8</v>
      </c>
    </row>
    <row r="165" spans="1:36">
      <c r="A165" s="17">
        <v>161</v>
      </c>
      <c r="B165" s="41" t="s">
        <v>289</v>
      </c>
      <c r="C165" s="25">
        <v>202043010136</v>
      </c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>
        <v>2</v>
      </c>
      <c r="R165" s="20"/>
      <c r="S165" s="20">
        <f t="shared" si="16"/>
        <v>2</v>
      </c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34"/>
      <c r="AJ165" s="20">
        <f t="shared" si="18"/>
        <v>2</v>
      </c>
    </row>
    <row r="166" spans="1:36">
      <c r="A166" s="17">
        <v>162</v>
      </c>
      <c r="B166" s="41" t="s">
        <v>290</v>
      </c>
      <c r="C166" s="25">
        <v>202043010137</v>
      </c>
      <c r="D166" s="20"/>
      <c r="E166" s="20"/>
      <c r="F166" s="20"/>
      <c r="G166" s="20"/>
      <c r="H166" s="20">
        <v>0.3</v>
      </c>
      <c r="I166" s="20"/>
      <c r="J166" s="20"/>
      <c r="K166" s="20"/>
      <c r="L166" s="20"/>
      <c r="M166" s="20">
        <f t="shared" si="15"/>
        <v>0.3</v>
      </c>
      <c r="N166" s="20"/>
      <c r="O166" s="20"/>
      <c r="P166" s="20"/>
      <c r="Q166" s="20">
        <v>1.5</v>
      </c>
      <c r="R166" s="20"/>
      <c r="S166" s="20">
        <f t="shared" si="16"/>
        <v>1.5</v>
      </c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>
        <v>1</v>
      </c>
      <c r="AE166" s="20"/>
      <c r="AF166" s="20"/>
      <c r="AG166" s="20"/>
      <c r="AH166" s="20"/>
      <c r="AI166" s="34">
        <f t="shared" si="19"/>
        <v>1</v>
      </c>
      <c r="AJ166" s="20">
        <f t="shared" si="18"/>
        <v>2.8</v>
      </c>
    </row>
    <row r="167" spans="1:36">
      <c r="A167" s="17">
        <v>163</v>
      </c>
      <c r="B167" s="41" t="s">
        <v>291</v>
      </c>
      <c r="C167" s="25">
        <v>202043010139</v>
      </c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v>1</v>
      </c>
      <c r="Y167" s="20"/>
      <c r="Z167" s="20"/>
      <c r="AA167" s="20"/>
      <c r="AB167" s="20"/>
      <c r="AC167" s="20">
        <f t="shared" si="17"/>
        <v>1</v>
      </c>
      <c r="AD167" s="20"/>
      <c r="AE167" s="20"/>
      <c r="AF167" s="20"/>
      <c r="AG167" s="20"/>
      <c r="AH167" s="20"/>
      <c r="AI167" s="34"/>
      <c r="AJ167" s="20">
        <f t="shared" si="18"/>
        <v>1</v>
      </c>
    </row>
    <row r="168" spans="1:36">
      <c r="A168" s="17">
        <v>164</v>
      </c>
      <c r="B168" s="41" t="s">
        <v>292</v>
      </c>
      <c r="C168" s="25">
        <v>202043010140</v>
      </c>
      <c r="D168" s="20"/>
      <c r="E168" s="20"/>
      <c r="F168" s="20">
        <v>0.7</v>
      </c>
      <c r="G168" s="20">
        <f t="shared" si="14"/>
        <v>0.7</v>
      </c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>
        <v>1</v>
      </c>
      <c r="S168" s="20">
        <f t="shared" si="16"/>
        <v>1</v>
      </c>
      <c r="T168" s="20"/>
      <c r="U168" s="20"/>
      <c r="V168" s="20">
        <v>1.1</v>
      </c>
      <c r="W168" s="20">
        <f t="shared" si="20"/>
        <v>1.1</v>
      </c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34"/>
      <c r="AJ168" s="20">
        <f t="shared" si="18"/>
        <v>2.8</v>
      </c>
    </row>
    <row r="169" spans="1:36">
      <c r="A169" s="17">
        <v>165</v>
      </c>
      <c r="B169" s="41" t="s">
        <v>293</v>
      </c>
      <c r="C169" s="25">
        <v>202043010141</v>
      </c>
      <c r="D169" s="20"/>
      <c r="E169" s="20">
        <v>0.3</v>
      </c>
      <c r="F169" s="20"/>
      <c r="G169" s="20">
        <f t="shared" si="14"/>
        <v>0.3</v>
      </c>
      <c r="H169" s="20">
        <v>2.1</v>
      </c>
      <c r="I169" s="20"/>
      <c r="J169" s="20"/>
      <c r="K169" s="20"/>
      <c r="L169" s="20"/>
      <c r="M169" s="20">
        <f t="shared" si="15"/>
        <v>2.1</v>
      </c>
      <c r="N169" s="20"/>
      <c r="O169" s="20"/>
      <c r="P169" s="20"/>
      <c r="Q169" s="20">
        <v>2</v>
      </c>
      <c r="R169" s="20"/>
      <c r="S169" s="20">
        <f t="shared" si="16"/>
        <v>2</v>
      </c>
      <c r="T169" s="20">
        <v>0.2</v>
      </c>
      <c r="U169" s="20"/>
      <c r="V169" s="20"/>
      <c r="W169" s="20">
        <f t="shared" si="20"/>
        <v>0.2</v>
      </c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34"/>
      <c r="AJ169" s="20">
        <f t="shared" si="18"/>
        <v>4.6</v>
      </c>
    </row>
    <row r="170" spans="1:36">
      <c r="A170" s="17">
        <v>166</v>
      </c>
      <c r="B170" s="41" t="s">
        <v>294</v>
      </c>
      <c r="C170" s="25">
        <v>202143040136</v>
      </c>
      <c r="D170" s="20"/>
      <c r="E170" s="20"/>
      <c r="F170" s="20"/>
      <c r="G170" s="20"/>
      <c r="H170" s="20">
        <v>1</v>
      </c>
      <c r="I170" s="20"/>
      <c r="J170" s="20"/>
      <c r="K170" s="20"/>
      <c r="L170" s="20"/>
      <c r="M170" s="20">
        <f t="shared" si="15"/>
        <v>1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>
        <v>1</v>
      </c>
      <c r="Y170" s="20"/>
      <c r="Z170" s="20"/>
      <c r="AA170" s="20"/>
      <c r="AB170" s="20"/>
      <c r="AC170" s="20">
        <f t="shared" si="17"/>
        <v>1</v>
      </c>
      <c r="AD170" s="20"/>
      <c r="AE170" s="20"/>
      <c r="AF170" s="20"/>
      <c r="AG170" s="20"/>
      <c r="AH170" s="20"/>
      <c r="AI170" s="34"/>
      <c r="AJ170" s="20">
        <f t="shared" si="18"/>
        <v>2</v>
      </c>
    </row>
    <row r="171" spans="1:36">
      <c r="A171" s="17">
        <v>167</v>
      </c>
      <c r="B171" s="41" t="s">
        <v>295</v>
      </c>
      <c r="C171" s="25">
        <v>202143040113</v>
      </c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>
        <v>1</v>
      </c>
      <c r="Y171" s="20"/>
      <c r="Z171" s="20"/>
      <c r="AA171" s="20"/>
      <c r="AB171" s="20"/>
      <c r="AC171" s="20">
        <f t="shared" si="17"/>
        <v>1</v>
      </c>
      <c r="AD171" s="20"/>
      <c r="AE171" s="20"/>
      <c r="AF171" s="20"/>
      <c r="AG171" s="20"/>
      <c r="AH171" s="20"/>
      <c r="AI171" s="34"/>
      <c r="AJ171" s="20">
        <f t="shared" si="18"/>
        <v>1</v>
      </c>
    </row>
    <row r="172" spans="1:36">
      <c r="A172" s="17">
        <v>168</v>
      </c>
      <c r="B172" s="41" t="s">
        <v>296</v>
      </c>
      <c r="C172" s="25">
        <v>202143040132</v>
      </c>
      <c r="D172" s="20"/>
      <c r="E172" s="20"/>
      <c r="F172" s="20"/>
      <c r="G172" s="20"/>
      <c r="H172" s="20">
        <v>1.1</v>
      </c>
      <c r="I172" s="20"/>
      <c r="J172" s="20"/>
      <c r="K172" s="20"/>
      <c r="L172" s="20"/>
      <c r="M172" s="20">
        <f t="shared" si="15"/>
        <v>1.1</v>
      </c>
      <c r="N172" s="20"/>
      <c r="O172" s="20"/>
      <c r="P172" s="20"/>
      <c r="Q172" s="20">
        <v>3</v>
      </c>
      <c r="R172" s="20"/>
      <c r="S172" s="20">
        <f t="shared" si="16"/>
        <v>3</v>
      </c>
      <c r="T172" s="20"/>
      <c r="U172" s="20"/>
      <c r="V172" s="20"/>
      <c r="W172" s="20"/>
      <c r="X172" s="20">
        <v>1</v>
      </c>
      <c r="Y172" s="20"/>
      <c r="Z172" s="20"/>
      <c r="AA172" s="20"/>
      <c r="AB172" s="20"/>
      <c r="AC172" s="20">
        <f t="shared" si="17"/>
        <v>1</v>
      </c>
      <c r="AD172" s="20"/>
      <c r="AE172" s="20"/>
      <c r="AF172" s="20"/>
      <c r="AG172" s="20"/>
      <c r="AH172" s="20"/>
      <c r="AI172" s="34"/>
      <c r="AJ172" s="20">
        <f t="shared" si="18"/>
        <v>5.1</v>
      </c>
    </row>
    <row r="173" spans="1:36">
      <c r="A173" s="17">
        <v>169</v>
      </c>
      <c r="B173" s="41" t="s">
        <v>297</v>
      </c>
      <c r="C173" s="25">
        <v>202143040106</v>
      </c>
      <c r="D173" s="20"/>
      <c r="E173" s="20"/>
      <c r="F173" s="20"/>
      <c r="G173" s="20"/>
      <c r="H173" s="20">
        <v>1.1</v>
      </c>
      <c r="I173" s="20"/>
      <c r="J173" s="20"/>
      <c r="K173" s="20"/>
      <c r="L173" s="20"/>
      <c r="M173" s="20">
        <f t="shared" si="15"/>
        <v>1.1</v>
      </c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>
        <v>1</v>
      </c>
      <c r="Y173" s="20"/>
      <c r="Z173" s="20"/>
      <c r="AA173" s="20"/>
      <c r="AB173" s="20"/>
      <c r="AC173" s="20">
        <f t="shared" si="17"/>
        <v>1</v>
      </c>
      <c r="AD173" s="20"/>
      <c r="AE173" s="20"/>
      <c r="AF173" s="20"/>
      <c r="AG173" s="20"/>
      <c r="AH173" s="20"/>
      <c r="AI173" s="34"/>
      <c r="AJ173" s="20">
        <f t="shared" si="18"/>
        <v>2.1</v>
      </c>
    </row>
    <row r="174" spans="1:36">
      <c r="A174" s="17">
        <v>170</v>
      </c>
      <c r="B174" s="41" t="s">
        <v>298</v>
      </c>
      <c r="C174" s="25">
        <v>202143040125</v>
      </c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>
        <v>1</v>
      </c>
      <c r="Y174" s="20"/>
      <c r="Z174" s="20"/>
      <c r="AA174" s="20"/>
      <c r="AB174" s="20"/>
      <c r="AC174" s="20">
        <f t="shared" si="17"/>
        <v>1</v>
      </c>
      <c r="AD174" s="20"/>
      <c r="AE174" s="20"/>
      <c r="AF174" s="20"/>
      <c r="AG174" s="20"/>
      <c r="AH174" s="20"/>
      <c r="AI174" s="34"/>
      <c r="AJ174" s="20">
        <f t="shared" si="18"/>
        <v>1</v>
      </c>
    </row>
    <row r="175" spans="1:36">
      <c r="A175" s="17">
        <v>171</v>
      </c>
      <c r="B175" s="41" t="s">
        <v>299</v>
      </c>
      <c r="C175" s="25">
        <v>202143040150</v>
      </c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>
        <v>0.5</v>
      </c>
      <c r="R175" s="20"/>
      <c r="S175" s="20">
        <f t="shared" si="16"/>
        <v>0.5</v>
      </c>
      <c r="T175" s="20"/>
      <c r="U175" s="20"/>
      <c r="V175" s="20"/>
      <c r="W175" s="20"/>
      <c r="X175" s="20">
        <v>1</v>
      </c>
      <c r="Y175" s="20"/>
      <c r="Z175" s="20"/>
      <c r="AA175" s="20"/>
      <c r="AB175" s="20"/>
      <c r="AC175" s="20">
        <f t="shared" si="17"/>
        <v>1</v>
      </c>
      <c r="AD175" s="20"/>
      <c r="AE175" s="20">
        <v>1</v>
      </c>
      <c r="AF175" s="20"/>
      <c r="AG175" s="20"/>
      <c r="AH175" s="20"/>
      <c r="AI175" s="34">
        <f t="shared" si="19"/>
        <v>1</v>
      </c>
      <c r="AJ175" s="20">
        <f t="shared" si="18"/>
        <v>2.5</v>
      </c>
    </row>
    <row r="176" spans="1:36">
      <c r="A176" s="17">
        <v>172</v>
      </c>
      <c r="B176" s="41" t="s">
        <v>300</v>
      </c>
      <c r="C176" s="25">
        <v>202143040138</v>
      </c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>
        <v>1.5</v>
      </c>
      <c r="R176" s="20"/>
      <c r="S176" s="20">
        <f t="shared" si="16"/>
        <v>1.5</v>
      </c>
      <c r="T176" s="20"/>
      <c r="U176" s="20"/>
      <c r="V176" s="20"/>
      <c r="W176" s="20"/>
      <c r="X176" s="20">
        <v>1</v>
      </c>
      <c r="Y176" s="20"/>
      <c r="Z176" s="20"/>
      <c r="AA176" s="20"/>
      <c r="AB176" s="20"/>
      <c r="AC176" s="20">
        <f t="shared" si="17"/>
        <v>1</v>
      </c>
      <c r="AD176" s="20"/>
      <c r="AE176" s="20"/>
      <c r="AF176" s="20"/>
      <c r="AG176" s="20"/>
      <c r="AH176" s="20"/>
      <c r="AI176" s="34"/>
      <c r="AJ176" s="20">
        <f t="shared" si="18"/>
        <v>2.5</v>
      </c>
    </row>
    <row r="177" spans="1:36">
      <c r="A177" s="17">
        <v>173</v>
      </c>
      <c r="B177" s="41" t="s">
        <v>301</v>
      </c>
      <c r="C177" s="25">
        <v>202143040104</v>
      </c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>
        <v>1</v>
      </c>
      <c r="Y177" s="20"/>
      <c r="Z177" s="20"/>
      <c r="AA177" s="20"/>
      <c r="AB177" s="20"/>
      <c r="AC177" s="20">
        <f t="shared" si="17"/>
        <v>1</v>
      </c>
      <c r="AD177" s="20"/>
      <c r="AE177" s="20"/>
      <c r="AF177" s="20"/>
      <c r="AG177" s="20"/>
      <c r="AH177" s="20"/>
      <c r="AI177" s="34"/>
      <c r="AJ177" s="20">
        <f t="shared" si="18"/>
        <v>1</v>
      </c>
    </row>
    <row r="178" spans="1:36">
      <c r="A178" s="17">
        <v>174</v>
      </c>
      <c r="B178" s="41" t="s">
        <v>302</v>
      </c>
      <c r="C178" s="25">
        <v>202143040144</v>
      </c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>
        <v>1</v>
      </c>
      <c r="Y178" s="20"/>
      <c r="Z178" s="20"/>
      <c r="AA178" s="20"/>
      <c r="AB178" s="20"/>
      <c r="AC178" s="20">
        <f t="shared" si="17"/>
        <v>1</v>
      </c>
      <c r="AD178" s="20"/>
      <c r="AE178" s="20"/>
      <c r="AF178" s="20"/>
      <c r="AG178" s="20"/>
      <c r="AH178" s="20"/>
      <c r="AI178" s="34"/>
      <c r="AJ178" s="20">
        <f t="shared" si="18"/>
        <v>1</v>
      </c>
    </row>
    <row r="179" spans="1:36">
      <c r="A179" s="17">
        <v>175</v>
      </c>
      <c r="B179" s="41" t="s">
        <v>303</v>
      </c>
      <c r="C179" s="25">
        <v>202143040134</v>
      </c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>
        <v>1</v>
      </c>
      <c r="AE179" s="20"/>
      <c r="AF179" s="20"/>
      <c r="AG179" s="20"/>
      <c r="AH179" s="20"/>
      <c r="AI179" s="34">
        <f t="shared" si="19"/>
        <v>1</v>
      </c>
      <c r="AJ179" s="20">
        <f t="shared" si="18"/>
        <v>1</v>
      </c>
    </row>
    <row r="180" spans="1:36">
      <c r="A180" s="17">
        <v>176</v>
      </c>
      <c r="B180" s="41" t="s">
        <v>304</v>
      </c>
      <c r="C180" s="25">
        <v>202143040140</v>
      </c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>
        <v>3</v>
      </c>
      <c r="R180" s="20"/>
      <c r="S180" s="20">
        <f t="shared" si="16"/>
        <v>3</v>
      </c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34"/>
      <c r="AJ180" s="20">
        <f t="shared" si="18"/>
        <v>3</v>
      </c>
    </row>
    <row r="181" spans="1:36">
      <c r="A181" s="17">
        <v>177</v>
      </c>
      <c r="B181" s="41" t="s">
        <v>305</v>
      </c>
      <c r="C181" s="25">
        <v>202143040122</v>
      </c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>
        <v>1</v>
      </c>
      <c r="AF181" s="20"/>
      <c r="AG181" s="20"/>
      <c r="AH181" s="20"/>
      <c r="AI181" s="34">
        <f t="shared" si="19"/>
        <v>1</v>
      </c>
      <c r="AJ181" s="20">
        <f t="shared" si="18"/>
        <v>1</v>
      </c>
    </row>
    <row r="182" spans="1:36">
      <c r="A182" s="17">
        <v>178</v>
      </c>
      <c r="B182" s="41" t="s">
        <v>306</v>
      </c>
      <c r="C182" s="25">
        <v>202143040120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>
        <v>0.5</v>
      </c>
      <c r="R182" s="20"/>
      <c r="S182" s="20">
        <f t="shared" si="16"/>
        <v>0.5</v>
      </c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34"/>
      <c r="AJ182" s="20">
        <f t="shared" si="18"/>
        <v>0.5</v>
      </c>
    </row>
    <row r="183" spans="1:36">
      <c r="A183" s="17">
        <v>179</v>
      </c>
      <c r="B183" s="41" t="s">
        <v>307</v>
      </c>
      <c r="C183" s="25">
        <v>202143040135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>
        <v>0.5</v>
      </c>
      <c r="R183" s="20"/>
      <c r="S183" s="20">
        <f t="shared" si="16"/>
        <v>0.5</v>
      </c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34"/>
      <c r="AJ183" s="20">
        <f t="shared" si="18"/>
        <v>0.5</v>
      </c>
    </row>
    <row r="184" spans="1:36">
      <c r="A184" s="17">
        <v>180</v>
      </c>
      <c r="B184" s="41" t="s">
        <v>308</v>
      </c>
      <c r="C184" s="25">
        <v>202143040133</v>
      </c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>
        <v>1</v>
      </c>
      <c r="R184" s="20"/>
      <c r="S184" s="20">
        <f t="shared" si="16"/>
        <v>1</v>
      </c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34"/>
      <c r="AJ184" s="20">
        <f t="shared" si="18"/>
        <v>1</v>
      </c>
    </row>
    <row r="185" spans="1:36">
      <c r="A185" s="17">
        <v>181</v>
      </c>
      <c r="B185" s="41" t="s">
        <v>309</v>
      </c>
      <c r="C185" s="25">
        <v>202143040121</v>
      </c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>
        <v>2</v>
      </c>
      <c r="Y185" s="20"/>
      <c r="Z185" s="20"/>
      <c r="AA185" s="20"/>
      <c r="AB185" s="20"/>
      <c r="AC185" s="20">
        <f t="shared" si="17"/>
        <v>2</v>
      </c>
      <c r="AD185" s="20"/>
      <c r="AE185" s="20"/>
      <c r="AF185" s="20"/>
      <c r="AG185" s="20"/>
      <c r="AH185" s="20"/>
      <c r="AI185" s="34"/>
      <c r="AJ185" s="20">
        <f t="shared" si="18"/>
        <v>2</v>
      </c>
    </row>
    <row r="186" spans="1:36">
      <c r="A186" s="17">
        <v>182</v>
      </c>
      <c r="B186" s="41" t="s">
        <v>310</v>
      </c>
      <c r="C186" s="25">
        <v>202143040112</v>
      </c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>
        <v>1</v>
      </c>
      <c r="AE186" s="20"/>
      <c r="AF186" s="20"/>
      <c r="AG186" s="20"/>
      <c r="AH186" s="20"/>
      <c r="AI186" s="34">
        <f t="shared" si="19"/>
        <v>1</v>
      </c>
      <c r="AJ186" s="20">
        <f t="shared" si="18"/>
        <v>1</v>
      </c>
    </row>
    <row r="187" spans="1:36">
      <c r="A187" s="17">
        <v>183</v>
      </c>
      <c r="B187" s="41" t="s">
        <v>311</v>
      </c>
      <c r="C187" s="25">
        <v>202143040129</v>
      </c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>
        <v>1</v>
      </c>
      <c r="AE187" s="20"/>
      <c r="AF187" s="20"/>
      <c r="AG187" s="20"/>
      <c r="AH187" s="20"/>
      <c r="AI187" s="34">
        <f t="shared" si="19"/>
        <v>1</v>
      </c>
      <c r="AJ187" s="20">
        <f t="shared" si="18"/>
        <v>1</v>
      </c>
    </row>
    <row r="188" spans="1:36">
      <c r="A188" s="17">
        <v>184</v>
      </c>
      <c r="B188" s="41" t="s">
        <v>312</v>
      </c>
      <c r="C188" s="25">
        <v>202143040137</v>
      </c>
      <c r="D188" s="20"/>
      <c r="E188" s="20"/>
      <c r="F188" s="20"/>
      <c r="G188" s="20"/>
      <c r="H188" s="20">
        <v>1</v>
      </c>
      <c r="I188" s="20"/>
      <c r="J188" s="20"/>
      <c r="K188" s="20"/>
      <c r="L188" s="20"/>
      <c r="M188" s="20">
        <f t="shared" si="15"/>
        <v>1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34"/>
      <c r="AJ188" s="20">
        <f t="shared" si="18"/>
        <v>1</v>
      </c>
    </row>
    <row r="189" spans="1:36">
      <c r="A189" s="17">
        <v>185</v>
      </c>
      <c r="B189" s="41" t="s">
        <v>313</v>
      </c>
      <c r="C189" s="25">
        <v>202143040139</v>
      </c>
      <c r="D189" s="20"/>
      <c r="E189" s="20"/>
      <c r="F189" s="20"/>
      <c r="G189" s="20"/>
      <c r="H189" s="20">
        <v>1</v>
      </c>
      <c r="I189" s="20"/>
      <c r="J189" s="20"/>
      <c r="K189" s="20"/>
      <c r="L189" s="20"/>
      <c r="M189" s="20">
        <f t="shared" si="15"/>
        <v>1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34"/>
      <c r="AJ189" s="20">
        <f t="shared" si="18"/>
        <v>1</v>
      </c>
    </row>
    <row r="190" spans="1:36">
      <c r="A190" s="17">
        <v>186</v>
      </c>
      <c r="B190" s="41" t="s">
        <v>314</v>
      </c>
      <c r="C190" s="25">
        <v>202143040131</v>
      </c>
      <c r="D190" s="20"/>
      <c r="E190" s="20"/>
      <c r="F190" s="20">
        <v>0.1</v>
      </c>
      <c r="G190" s="20">
        <f t="shared" si="14"/>
        <v>0.1</v>
      </c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34"/>
      <c r="AJ190" s="20">
        <f t="shared" si="18"/>
        <v>0.1</v>
      </c>
    </row>
    <row r="191" ht="15.5" customHeight="1" spans="1:36">
      <c r="A191" s="17">
        <v>187</v>
      </c>
      <c r="B191" s="41" t="s">
        <v>315</v>
      </c>
      <c r="C191" s="25">
        <v>202143030138</v>
      </c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>
        <v>1</v>
      </c>
      <c r="Y191" s="20"/>
      <c r="Z191" s="20"/>
      <c r="AA191" s="20"/>
      <c r="AB191" s="20"/>
      <c r="AC191" s="20">
        <f t="shared" si="17"/>
        <v>1</v>
      </c>
      <c r="AD191" s="20"/>
      <c r="AE191" s="20"/>
      <c r="AF191" s="20"/>
      <c r="AG191" s="20"/>
      <c r="AH191" s="20"/>
      <c r="AI191" s="34"/>
      <c r="AJ191" s="20">
        <f t="shared" si="18"/>
        <v>1</v>
      </c>
    </row>
    <row r="192" spans="1:36">
      <c r="A192" s="17">
        <v>188</v>
      </c>
      <c r="B192" s="42" t="s">
        <v>316</v>
      </c>
      <c r="C192" s="40">
        <v>202143030145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>
        <v>1</v>
      </c>
      <c r="Y192" s="20"/>
      <c r="Z192" s="20"/>
      <c r="AA192" s="20"/>
      <c r="AB192" s="20"/>
      <c r="AC192" s="20">
        <f t="shared" si="17"/>
        <v>1</v>
      </c>
      <c r="AD192" s="20">
        <v>1</v>
      </c>
      <c r="AE192" s="20"/>
      <c r="AF192" s="20"/>
      <c r="AG192" s="20"/>
      <c r="AH192" s="20"/>
      <c r="AI192" s="34">
        <f t="shared" si="19"/>
        <v>1</v>
      </c>
      <c r="AJ192" s="20">
        <f t="shared" si="18"/>
        <v>2</v>
      </c>
    </row>
    <row r="193" spans="1:36">
      <c r="A193" s="17">
        <v>189</v>
      </c>
      <c r="B193" s="42" t="s">
        <v>317</v>
      </c>
      <c r="C193" s="40">
        <v>202143030146</v>
      </c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>
        <v>1</v>
      </c>
      <c r="Y193" s="20"/>
      <c r="Z193" s="20"/>
      <c r="AA193" s="20"/>
      <c r="AB193" s="20"/>
      <c r="AC193" s="20">
        <f t="shared" si="17"/>
        <v>1</v>
      </c>
      <c r="AD193" s="20"/>
      <c r="AE193" s="20"/>
      <c r="AF193" s="20"/>
      <c r="AG193" s="20"/>
      <c r="AH193" s="20"/>
      <c r="AI193" s="34"/>
      <c r="AJ193" s="20">
        <f t="shared" si="18"/>
        <v>1</v>
      </c>
    </row>
    <row r="194" spans="1:36">
      <c r="A194" s="17">
        <v>190</v>
      </c>
      <c r="B194" s="42" t="s">
        <v>318</v>
      </c>
      <c r="C194" s="40">
        <v>202143030121</v>
      </c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>
        <v>1</v>
      </c>
      <c r="Y194" s="20"/>
      <c r="Z194" s="20"/>
      <c r="AA194" s="20"/>
      <c r="AB194" s="20"/>
      <c r="AC194" s="20">
        <f t="shared" si="17"/>
        <v>1</v>
      </c>
      <c r="AD194" s="20"/>
      <c r="AE194" s="20"/>
      <c r="AF194" s="20"/>
      <c r="AG194" s="20"/>
      <c r="AH194" s="20"/>
      <c r="AI194" s="34"/>
      <c r="AJ194" s="20">
        <f t="shared" si="18"/>
        <v>1</v>
      </c>
    </row>
    <row r="195" spans="1:36">
      <c r="A195" s="17">
        <v>191</v>
      </c>
      <c r="B195" s="42" t="s">
        <v>319</v>
      </c>
      <c r="C195" s="40">
        <v>202143030124</v>
      </c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>
        <v>1</v>
      </c>
      <c r="Y195" s="20"/>
      <c r="Z195" s="20"/>
      <c r="AA195" s="20"/>
      <c r="AB195" s="20"/>
      <c r="AC195" s="20">
        <f t="shared" si="17"/>
        <v>1</v>
      </c>
      <c r="AD195" s="20"/>
      <c r="AE195" s="20"/>
      <c r="AF195" s="20"/>
      <c r="AG195" s="20"/>
      <c r="AH195" s="20"/>
      <c r="AI195" s="34"/>
      <c r="AJ195" s="20">
        <f t="shared" si="18"/>
        <v>1</v>
      </c>
    </row>
    <row r="196" spans="1:36">
      <c r="A196" s="17">
        <v>192</v>
      </c>
      <c r="B196" s="42" t="s">
        <v>320</v>
      </c>
      <c r="C196" s="40">
        <v>202143030141</v>
      </c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>
        <v>1</v>
      </c>
      <c r="Y196" s="20"/>
      <c r="Z196" s="20"/>
      <c r="AA196" s="20"/>
      <c r="AB196" s="20"/>
      <c r="AC196" s="20">
        <f t="shared" si="17"/>
        <v>1</v>
      </c>
      <c r="AD196" s="20"/>
      <c r="AE196" s="20"/>
      <c r="AF196" s="20"/>
      <c r="AG196" s="20"/>
      <c r="AH196" s="20"/>
      <c r="AI196" s="34"/>
      <c r="AJ196" s="20">
        <f t="shared" si="18"/>
        <v>1</v>
      </c>
    </row>
    <row r="197" spans="1:36">
      <c r="A197" s="17">
        <v>193</v>
      </c>
      <c r="B197" s="42" t="s">
        <v>321</v>
      </c>
      <c r="C197" s="40">
        <v>202143030134</v>
      </c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>
        <v>1</v>
      </c>
      <c r="AE197" s="20"/>
      <c r="AF197" s="20"/>
      <c r="AG197" s="20"/>
      <c r="AH197" s="20"/>
      <c r="AI197" s="34">
        <f t="shared" si="19"/>
        <v>1</v>
      </c>
      <c r="AJ197" s="20">
        <f t="shared" si="18"/>
        <v>1</v>
      </c>
    </row>
    <row r="198" spans="1:36">
      <c r="A198" s="17">
        <v>194</v>
      </c>
      <c r="B198" s="42" t="s">
        <v>322</v>
      </c>
      <c r="C198" s="40">
        <v>202143030103</v>
      </c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>
        <v>1</v>
      </c>
      <c r="AE198" s="20"/>
      <c r="AF198" s="20"/>
      <c r="AG198" s="20"/>
      <c r="AH198" s="20"/>
      <c r="AI198" s="34">
        <f t="shared" ref="AI198:AI261" si="21">AD198+AE198+AF198+AG198+AH198</f>
        <v>1</v>
      </c>
      <c r="AJ198" s="20">
        <f t="shared" ref="AJ198:AJ261" si="22">G198+M198+S198+W198+AC198+AI198</f>
        <v>1</v>
      </c>
    </row>
    <row r="199" spans="1:36">
      <c r="A199" s="17">
        <v>195</v>
      </c>
      <c r="B199" s="42" t="s">
        <v>323</v>
      </c>
      <c r="C199" s="40">
        <v>202143030111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>
        <v>1</v>
      </c>
      <c r="Y199" s="20"/>
      <c r="Z199" s="20"/>
      <c r="AA199" s="20"/>
      <c r="AB199" s="20"/>
      <c r="AC199" s="20">
        <f t="shared" ref="AC198:AC261" si="23">X199+Y199+Z199+AA199+AB199</f>
        <v>1</v>
      </c>
      <c r="AD199" s="20">
        <v>1</v>
      </c>
      <c r="AE199" s="20"/>
      <c r="AF199" s="20"/>
      <c r="AG199" s="20"/>
      <c r="AH199" s="20"/>
      <c r="AI199" s="34">
        <f t="shared" si="21"/>
        <v>1</v>
      </c>
      <c r="AJ199" s="20">
        <f t="shared" si="22"/>
        <v>2</v>
      </c>
    </row>
    <row r="200" spans="1:36">
      <c r="A200" s="17">
        <v>196</v>
      </c>
      <c r="B200" s="42" t="s">
        <v>324</v>
      </c>
      <c r="C200" s="40">
        <v>202143030119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>
        <v>1</v>
      </c>
      <c r="Y200" s="20"/>
      <c r="Z200" s="20"/>
      <c r="AA200" s="20"/>
      <c r="AB200" s="20"/>
      <c r="AC200" s="20">
        <f t="shared" si="23"/>
        <v>1</v>
      </c>
      <c r="AD200" s="20"/>
      <c r="AE200" s="20"/>
      <c r="AF200" s="20"/>
      <c r="AG200" s="20"/>
      <c r="AH200" s="20"/>
      <c r="AI200" s="34"/>
      <c r="AJ200" s="20">
        <f t="shared" si="22"/>
        <v>1</v>
      </c>
    </row>
    <row r="201" spans="1:36">
      <c r="A201" s="17">
        <v>197</v>
      </c>
      <c r="B201" s="42" t="s">
        <v>325</v>
      </c>
      <c r="C201" s="40">
        <v>202143030129</v>
      </c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>
        <v>1</v>
      </c>
      <c r="Y201" s="20"/>
      <c r="Z201" s="20"/>
      <c r="AA201" s="20"/>
      <c r="AB201" s="20"/>
      <c r="AC201" s="20">
        <f t="shared" si="23"/>
        <v>1</v>
      </c>
      <c r="AD201" s="20"/>
      <c r="AE201" s="20"/>
      <c r="AF201" s="20"/>
      <c r="AG201" s="20"/>
      <c r="AH201" s="20"/>
      <c r="AI201" s="34"/>
      <c r="AJ201" s="20">
        <f t="shared" si="22"/>
        <v>1</v>
      </c>
    </row>
    <row r="202" spans="1:36">
      <c r="A202" s="17">
        <v>198</v>
      </c>
      <c r="B202" s="42" t="s">
        <v>326</v>
      </c>
      <c r="C202" s="40">
        <v>202143030125</v>
      </c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>
        <v>1</v>
      </c>
      <c r="Y202" s="20"/>
      <c r="Z202" s="20"/>
      <c r="AA202" s="20"/>
      <c r="AB202" s="20"/>
      <c r="AC202" s="20">
        <f t="shared" si="23"/>
        <v>1</v>
      </c>
      <c r="AD202" s="20"/>
      <c r="AE202" s="20"/>
      <c r="AF202" s="20"/>
      <c r="AG202" s="20"/>
      <c r="AH202" s="20"/>
      <c r="AI202" s="34"/>
      <c r="AJ202" s="20">
        <f t="shared" si="22"/>
        <v>1</v>
      </c>
    </row>
    <row r="203" spans="1:36">
      <c r="A203" s="17">
        <v>199</v>
      </c>
      <c r="B203" s="42" t="s">
        <v>327</v>
      </c>
      <c r="C203" s="40">
        <v>202143030127</v>
      </c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>
        <v>1</v>
      </c>
      <c r="AE203" s="20"/>
      <c r="AF203" s="20"/>
      <c r="AG203" s="20"/>
      <c r="AH203" s="20"/>
      <c r="AI203" s="34">
        <f t="shared" si="21"/>
        <v>1</v>
      </c>
      <c r="AJ203" s="20">
        <f t="shared" si="22"/>
        <v>1</v>
      </c>
    </row>
    <row r="204" spans="1:36">
      <c r="A204" s="17">
        <v>200</v>
      </c>
      <c r="B204" s="42" t="s">
        <v>328</v>
      </c>
      <c r="C204" s="40">
        <v>202143030120</v>
      </c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>
        <v>1</v>
      </c>
      <c r="Y204" s="20"/>
      <c r="Z204" s="20"/>
      <c r="AA204" s="20"/>
      <c r="AB204" s="20"/>
      <c r="AC204" s="20">
        <f t="shared" si="23"/>
        <v>1</v>
      </c>
      <c r="AD204" s="20"/>
      <c r="AE204" s="20"/>
      <c r="AF204" s="20"/>
      <c r="AG204" s="20"/>
      <c r="AH204" s="20"/>
      <c r="AI204" s="34"/>
      <c r="AJ204" s="20">
        <f t="shared" si="22"/>
        <v>1</v>
      </c>
    </row>
    <row r="205" spans="1:36">
      <c r="A205" s="17">
        <v>201</v>
      </c>
      <c r="B205" s="42" t="s">
        <v>329</v>
      </c>
      <c r="C205" s="40">
        <v>202143030131</v>
      </c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>
        <v>1</v>
      </c>
      <c r="AE205" s="20"/>
      <c r="AF205" s="20"/>
      <c r="AG205" s="20"/>
      <c r="AH205" s="20"/>
      <c r="AI205" s="34">
        <f t="shared" si="21"/>
        <v>1</v>
      </c>
      <c r="AJ205" s="20">
        <f t="shared" si="22"/>
        <v>1</v>
      </c>
    </row>
    <row r="206" spans="1:36">
      <c r="A206" s="17">
        <v>202</v>
      </c>
      <c r="B206" s="42" t="s">
        <v>330</v>
      </c>
      <c r="C206" s="40">
        <v>202143030241</v>
      </c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>
        <v>1</v>
      </c>
      <c r="Y206" s="20"/>
      <c r="Z206" s="20"/>
      <c r="AA206" s="20"/>
      <c r="AB206" s="20"/>
      <c r="AC206" s="20">
        <f t="shared" si="23"/>
        <v>1</v>
      </c>
      <c r="AD206" s="20"/>
      <c r="AE206" s="20"/>
      <c r="AF206" s="20"/>
      <c r="AG206" s="20"/>
      <c r="AH206" s="20"/>
      <c r="AI206" s="34"/>
      <c r="AJ206" s="20">
        <f t="shared" si="22"/>
        <v>1</v>
      </c>
    </row>
    <row r="207" spans="1:36">
      <c r="A207" s="17">
        <v>203</v>
      </c>
      <c r="B207" s="42" t="s">
        <v>331</v>
      </c>
      <c r="C207" s="40">
        <v>202143030220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>
        <v>1</v>
      </c>
      <c r="Y207" s="20"/>
      <c r="Z207" s="20"/>
      <c r="AA207" s="20"/>
      <c r="AB207" s="20"/>
      <c r="AC207" s="20">
        <f t="shared" si="23"/>
        <v>1</v>
      </c>
      <c r="AD207" s="20"/>
      <c r="AE207" s="20"/>
      <c r="AF207" s="20"/>
      <c r="AG207" s="20"/>
      <c r="AH207" s="20"/>
      <c r="AI207" s="34"/>
      <c r="AJ207" s="20">
        <f t="shared" si="22"/>
        <v>1</v>
      </c>
    </row>
    <row r="208" spans="1:36">
      <c r="A208" s="17">
        <v>204</v>
      </c>
      <c r="B208" s="42" t="s">
        <v>332</v>
      </c>
      <c r="C208" s="40">
        <v>202143030202</v>
      </c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>
        <v>1</v>
      </c>
      <c r="Y208" s="20"/>
      <c r="Z208" s="20"/>
      <c r="AA208" s="20"/>
      <c r="AB208" s="20"/>
      <c r="AC208" s="20">
        <f t="shared" si="23"/>
        <v>1</v>
      </c>
      <c r="AD208" s="20">
        <v>1</v>
      </c>
      <c r="AE208" s="20"/>
      <c r="AF208" s="20"/>
      <c r="AG208" s="20"/>
      <c r="AH208" s="20"/>
      <c r="AI208" s="34">
        <f t="shared" si="21"/>
        <v>1</v>
      </c>
      <c r="AJ208" s="20">
        <f t="shared" si="22"/>
        <v>2</v>
      </c>
    </row>
    <row r="209" spans="1:36">
      <c r="A209" s="17">
        <v>205</v>
      </c>
      <c r="B209" s="42" t="s">
        <v>333</v>
      </c>
      <c r="C209" s="40">
        <v>202143030213</v>
      </c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>
        <v>1</v>
      </c>
      <c r="Y209" s="20"/>
      <c r="Z209" s="20"/>
      <c r="AA209" s="20"/>
      <c r="AB209" s="20"/>
      <c r="AC209" s="20">
        <f t="shared" si="23"/>
        <v>1</v>
      </c>
      <c r="AD209" s="20"/>
      <c r="AE209" s="20"/>
      <c r="AF209" s="20"/>
      <c r="AG209" s="20"/>
      <c r="AH209" s="20"/>
      <c r="AI209" s="34"/>
      <c r="AJ209" s="20">
        <f t="shared" si="22"/>
        <v>1</v>
      </c>
    </row>
    <row r="210" spans="1:36">
      <c r="A210" s="17">
        <v>206</v>
      </c>
      <c r="B210" s="42" t="s">
        <v>334</v>
      </c>
      <c r="C210" s="40">
        <v>202143030208</v>
      </c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>
        <v>1</v>
      </c>
      <c r="Y210" s="20"/>
      <c r="Z210" s="20"/>
      <c r="AA210" s="20"/>
      <c r="AB210" s="20"/>
      <c r="AC210" s="20">
        <f t="shared" si="23"/>
        <v>1</v>
      </c>
      <c r="AD210" s="20"/>
      <c r="AE210" s="20"/>
      <c r="AF210" s="20"/>
      <c r="AG210" s="20"/>
      <c r="AH210" s="20"/>
      <c r="AI210" s="34"/>
      <c r="AJ210" s="20">
        <f t="shared" si="22"/>
        <v>1</v>
      </c>
    </row>
    <row r="211" spans="1:36">
      <c r="A211" s="17">
        <v>207</v>
      </c>
      <c r="B211" s="42" t="s">
        <v>335</v>
      </c>
      <c r="C211" s="40">
        <v>202143030219</v>
      </c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>
        <v>1</v>
      </c>
      <c r="Y211" s="20"/>
      <c r="Z211" s="20"/>
      <c r="AA211" s="20"/>
      <c r="AB211" s="20"/>
      <c r="AC211" s="20">
        <f t="shared" si="23"/>
        <v>1</v>
      </c>
      <c r="AD211" s="20"/>
      <c r="AE211" s="20"/>
      <c r="AF211" s="20"/>
      <c r="AG211" s="20"/>
      <c r="AH211" s="20"/>
      <c r="AI211" s="34"/>
      <c r="AJ211" s="20">
        <f t="shared" si="22"/>
        <v>1</v>
      </c>
    </row>
    <row r="212" spans="1:36">
      <c r="A212" s="17">
        <v>208</v>
      </c>
      <c r="B212" s="42" t="s">
        <v>336</v>
      </c>
      <c r="C212" s="40">
        <v>202143030242</v>
      </c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>
        <v>1</v>
      </c>
      <c r="Y212" s="20"/>
      <c r="Z212" s="20"/>
      <c r="AA212" s="20"/>
      <c r="AB212" s="20"/>
      <c r="AC212" s="20">
        <f t="shared" si="23"/>
        <v>1</v>
      </c>
      <c r="AD212" s="20"/>
      <c r="AE212" s="20"/>
      <c r="AF212" s="20"/>
      <c r="AG212" s="20"/>
      <c r="AH212" s="20"/>
      <c r="AI212" s="34"/>
      <c r="AJ212" s="20">
        <f t="shared" si="22"/>
        <v>1</v>
      </c>
    </row>
    <row r="213" spans="1:36">
      <c r="A213" s="17">
        <v>209</v>
      </c>
      <c r="B213" s="18" t="s">
        <v>337</v>
      </c>
      <c r="C213" s="19">
        <v>202143030236</v>
      </c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>
        <v>1</v>
      </c>
      <c r="Y213" s="20"/>
      <c r="Z213" s="20"/>
      <c r="AA213" s="20"/>
      <c r="AB213" s="20"/>
      <c r="AC213" s="20">
        <f t="shared" si="23"/>
        <v>1</v>
      </c>
      <c r="AD213" s="20"/>
      <c r="AE213" s="20"/>
      <c r="AF213" s="20"/>
      <c r="AG213" s="20"/>
      <c r="AH213" s="20"/>
      <c r="AI213" s="34"/>
      <c r="AJ213" s="20">
        <f t="shared" si="22"/>
        <v>1</v>
      </c>
    </row>
    <row r="214" spans="1:36">
      <c r="A214" s="17">
        <v>210</v>
      </c>
      <c r="B214" s="18" t="s">
        <v>338</v>
      </c>
      <c r="C214" s="19">
        <v>202143030248</v>
      </c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>
        <v>1</v>
      </c>
      <c r="Y214" s="20"/>
      <c r="Z214" s="20"/>
      <c r="AA214" s="20"/>
      <c r="AB214" s="20"/>
      <c r="AC214" s="20">
        <f t="shared" si="23"/>
        <v>1</v>
      </c>
      <c r="AD214" s="20"/>
      <c r="AE214" s="20"/>
      <c r="AF214" s="20"/>
      <c r="AG214" s="20"/>
      <c r="AH214" s="20"/>
      <c r="AI214" s="34"/>
      <c r="AJ214" s="20">
        <f t="shared" si="22"/>
        <v>1</v>
      </c>
    </row>
    <row r="215" spans="1:36">
      <c r="A215" s="17">
        <v>211</v>
      </c>
      <c r="B215" s="18" t="s">
        <v>339</v>
      </c>
      <c r="C215" s="19">
        <v>202143030201</v>
      </c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>
        <v>1</v>
      </c>
      <c r="Y215" s="20"/>
      <c r="Z215" s="20"/>
      <c r="AA215" s="20"/>
      <c r="AB215" s="20"/>
      <c r="AC215" s="20">
        <f t="shared" si="23"/>
        <v>1</v>
      </c>
      <c r="AD215" s="20"/>
      <c r="AE215" s="20"/>
      <c r="AF215" s="20"/>
      <c r="AG215" s="20"/>
      <c r="AH215" s="20"/>
      <c r="AI215" s="34"/>
      <c r="AJ215" s="20">
        <f t="shared" si="22"/>
        <v>1</v>
      </c>
    </row>
    <row r="216" spans="1:36">
      <c r="A216" s="17">
        <v>212</v>
      </c>
      <c r="B216" s="18" t="s">
        <v>340</v>
      </c>
      <c r="C216" s="19">
        <v>202143030232</v>
      </c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>
        <v>1</v>
      </c>
      <c r="AF216" s="20"/>
      <c r="AG216" s="20"/>
      <c r="AH216" s="20"/>
      <c r="AI216" s="34">
        <f t="shared" si="21"/>
        <v>1</v>
      </c>
      <c r="AJ216" s="20">
        <f t="shared" si="22"/>
        <v>1</v>
      </c>
    </row>
    <row r="217" spans="1:36">
      <c r="A217" s="17">
        <v>213</v>
      </c>
      <c r="B217" s="18" t="s">
        <v>341</v>
      </c>
      <c r="C217" s="19">
        <v>202143030244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>
        <v>1</v>
      </c>
      <c r="AF217" s="20"/>
      <c r="AG217" s="20"/>
      <c r="AH217" s="20"/>
      <c r="AI217" s="34">
        <f t="shared" si="21"/>
        <v>1</v>
      </c>
      <c r="AJ217" s="20">
        <f t="shared" si="22"/>
        <v>1</v>
      </c>
    </row>
    <row r="218" spans="1:36">
      <c r="A218" s="17">
        <v>214</v>
      </c>
      <c r="B218" s="18" t="s">
        <v>342</v>
      </c>
      <c r="C218" s="19">
        <v>202143030235</v>
      </c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>
        <v>1</v>
      </c>
      <c r="AE218" s="20"/>
      <c r="AF218" s="20"/>
      <c r="AG218" s="20"/>
      <c r="AH218" s="20"/>
      <c r="AI218" s="34">
        <f t="shared" si="21"/>
        <v>1</v>
      </c>
      <c r="AJ218" s="20">
        <f t="shared" si="22"/>
        <v>1</v>
      </c>
    </row>
    <row r="219" spans="1:36">
      <c r="A219" s="17">
        <v>215</v>
      </c>
      <c r="B219" s="18" t="s">
        <v>343</v>
      </c>
      <c r="C219" s="19">
        <v>202143030217</v>
      </c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>
        <v>1</v>
      </c>
      <c r="AE219" s="20"/>
      <c r="AF219" s="20"/>
      <c r="AG219" s="20"/>
      <c r="AH219" s="20"/>
      <c r="AI219" s="34">
        <f t="shared" si="21"/>
        <v>1</v>
      </c>
      <c r="AJ219" s="20">
        <f t="shared" si="22"/>
        <v>1</v>
      </c>
    </row>
    <row r="220" spans="1:36">
      <c r="A220" s="17">
        <v>216</v>
      </c>
      <c r="B220" s="18" t="s">
        <v>344</v>
      </c>
      <c r="C220" s="19">
        <v>202143030247</v>
      </c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>
        <v>1</v>
      </c>
      <c r="AE220" s="20"/>
      <c r="AF220" s="20"/>
      <c r="AG220" s="20"/>
      <c r="AH220" s="20"/>
      <c r="AI220" s="34">
        <f t="shared" si="21"/>
        <v>1</v>
      </c>
      <c r="AJ220" s="20">
        <f t="shared" si="22"/>
        <v>1</v>
      </c>
    </row>
    <row r="221" spans="1:36">
      <c r="A221" s="17">
        <v>217</v>
      </c>
      <c r="B221" s="18" t="s">
        <v>345</v>
      </c>
      <c r="C221" s="19">
        <v>202143030229</v>
      </c>
      <c r="D221" s="20"/>
      <c r="E221" s="20"/>
      <c r="F221" s="20"/>
      <c r="G221" s="20"/>
      <c r="H221" s="20">
        <v>3.7</v>
      </c>
      <c r="I221" s="20"/>
      <c r="J221" s="20"/>
      <c r="K221" s="20"/>
      <c r="L221" s="20"/>
      <c r="M221" s="20">
        <f t="shared" ref="M198:M261" si="24">H221+I221+J221+K221+L221</f>
        <v>3.7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34"/>
      <c r="AJ221" s="20">
        <f t="shared" si="22"/>
        <v>3.7</v>
      </c>
    </row>
    <row r="222" spans="1:36">
      <c r="A222" s="17">
        <v>218</v>
      </c>
      <c r="B222" s="18" t="s">
        <v>346</v>
      </c>
      <c r="C222" s="19">
        <v>202143010101</v>
      </c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>
        <v>1</v>
      </c>
      <c r="Y222" s="20"/>
      <c r="Z222" s="20"/>
      <c r="AA222" s="20"/>
      <c r="AB222" s="20"/>
      <c r="AC222" s="20">
        <f t="shared" si="23"/>
        <v>1</v>
      </c>
      <c r="AD222" s="20"/>
      <c r="AE222" s="20"/>
      <c r="AF222" s="20"/>
      <c r="AG222" s="20"/>
      <c r="AH222" s="20"/>
      <c r="AI222" s="34"/>
      <c r="AJ222" s="20">
        <f t="shared" si="22"/>
        <v>1</v>
      </c>
    </row>
    <row r="223" spans="1:36">
      <c r="A223" s="17">
        <v>219</v>
      </c>
      <c r="B223" s="18" t="s">
        <v>347</v>
      </c>
      <c r="C223" s="19">
        <v>202143010122</v>
      </c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>
        <v>1</v>
      </c>
      <c r="Y223" s="20"/>
      <c r="Z223" s="20"/>
      <c r="AA223" s="20"/>
      <c r="AB223" s="20"/>
      <c r="AC223" s="20">
        <f t="shared" si="23"/>
        <v>1</v>
      </c>
      <c r="AD223" s="20"/>
      <c r="AE223" s="20"/>
      <c r="AF223" s="20"/>
      <c r="AG223" s="20"/>
      <c r="AH223" s="20"/>
      <c r="AI223" s="34"/>
      <c r="AJ223" s="20">
        <f t="shared" si="22"/>
        <v>1</v>
      </c>
    </row>
    <row r="224" spans="1:36">
      <c r="A224" s="17">
        <v>220</v>
      </c>
      <c r="B224" s="18" t="s">
        <v>348</v>
      </c>
      <c r="C224" s="19">
        <v>202143010145</v>
      </c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>
        <v>1</v>
      </c>
      <c r="AF224" s="20"/>
      <c r="AG224" s="20"/>
      <c r="AH224" s="20"/>
      <c r="AI224" s="34">
        <f t="shared" si="21"/>
        <v>1</v>
      </c>
      <c r="AJ224" s="20">
        <f t="shared" si="22"/>
        <v>1</v>
      </c>
    </row>
    <row r="225" spans="1:36">
      <c r="A225" s="17">
        <v>221</v>
      </c>
      <c r="B225" s="18" t="s">
        <v>349</v>
      </c>
      <c r="C225" s="19">
        <v>202143010130</v>
      </c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>
        <v>1</v>
      </c>
      <c r="Y225" s="20"/>
      <c r="Z225" s="20"/>
      <c r="AA225" s="20"/>
      <c r="AB225" s="20"/>
      <c r="AC225" s="20">
        <f t="shared" si="23"/>
        <v>1</v>
      </c>
      <c r="AD225" s="20"/>
      <c r="AE225" s="20"/>
      <c r="AF225" s="20"/>
      <c r="AG225" s="20"/>
      <c r="AH225" s="20"/>
      <c r="AI225" s="34"/>
      <c r="AJ225" s="20">
        <f t="shared" si="22"/>
        <v>1</v>
      </c>
    </row>
    <row r="226" spans="1:36">
      <c r="A226" s="17">
        <v>222</v>
      </c>
      <c r="B226" s="18" t="s">
        <v>350</v>
      </c>
      <c r="C226" s="19">
        <v>202143010150</v>
      </c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>
        <v>1</v>
      </c>
      <c r="Y226" s="20"/>
      <c r="Z226" s="20"/>
      <c r="AA226" s="20"/>
      <c r="AB226" s="20"/>
      <c r="AC226" s="20">
        <f t="shared" si="23"/>
        <v>1</v>
      </c>
      <c r="AD226" s="20"/>
      <c r="AE226" s="20"/>
      <c r="AF226" s="20"/>
      <c r="AG226" s="20"/>
      <c r="AH226" s="20"/>
      <c r="AI226" s="34"/>
      <c r="AJ226" s="20">
        <f t="shared" si="22"/>
        <v>1</v>
      </c>
    </row>
    <row r="227" spans="1:36">
      <c r="A227" s="17">
        <v>223</v>
      </c>
      <c r="B227" s="18" t="s">
        <v>351</v>
      </c>
      <c r="C227" s="19">
        <v>202143010138</v>
      </c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>
        <v>1</v>
      </c>
      <c r="R227" s="20"/>
      <c r="S227" s="20">
        <f t="shared" ref="S198:S261" si="25">N227+O227+P227+Q227+R227</f>
        <v>1</v>
      </c>
      <c r="T227" s="20"/>
      <c r="U227" s="20"/>
      <c r="V227" s="20"/>
      <c r="W227" s="20"/>
      <c r="X227" s="20">
        <v>1</v>
      </c>
      <c r="Y227" s="20"/>
      <c r="Z227" s="20"/>
      <c r="AA227" s="20"/>
      <c r="AB227" s="20"/>
      <c r="AC227" s="20">
        <f t="shared" si="23"/>
        <v>1</v>
      </c>
      <c r="AD227" s="20"/>
      <c r="AE227" s="20"/>
      <c r="AF227" s="20"/>
      <c r="AG227" s="20"/>
      <c r="AH227" s="20"/>
      <c r="AI227" s="34"/>
      <c r="AJ227" s="20">
        <f t="shared" si="22"/>
        <v>2</v>
      </c>
    </row>
    <row r="228" spans="1:36">
      <c r="A228" s="17">
        <v>224</v>
      </c>
      <c r="B228" s="18" t="s">
        <v>352</v>
      </c>
      <c r="C228" s="19">
        <v>202143010117</v>
      </c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>
        <v>1</v>
      </c>
      <c r="Y228" s="20"/>
      <c r="Z228" s="20"/>
      <c r="AA228" s="20"/>
      <c r="AB228" s="20"/>
      <c r="AC228" s="20">
        <f t="shared" si="23"/>
        <v>1</v>
      </c>
      <c r="AD228" s="20"/>
      <c r="AE228" s="20"/>
      <c r="AF228" s="20"/>
      <c r="AG228" s="20"/>
      <c r="AH228" s="20"/>
      <c r="AI228" s="34"/>
      <c r="AJ228" s="20">
        <f t="shared" si="22"/>
        <v>1</v>
      </c>
    </row>
    <row r="229" spans="1:36">
      <c r="A229" s="17">
        <v>225</v>
      </c>
      <c r="B229" s="43" t="s">
        <v>353</v>
      </c>
      <c r="C229" s="44" t="s">
        <v>354</v>
      </c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>
        <v>1</v>
      </c>
      <c r="AE229" s="20"/>
      <c r="AF229" s="20"/>
      <c r="AG229" s="20"/>
      <c r="AH229" s="20"/>
      <c r="AI229" s="34">
        <f t="shared" si="21"/>
        <v>1</v>
      </c>
      <c r="AJ229" s="20">
        <f t="shared" si="22"/>
        <v>1</v>
      </c>
    </row>
    <row r="230" spans="1:36">
      <c r="A230" s="17">
        <v>226</v>
      </c>
      <c r="B230" s="43" t="s">
        <v>355</v>
      </c>
      <c r="C230" s="44" t="s">
        <v>356</v>
      </c>
      <c r="D230" s="20"/>
      <c r="E230" s="20"/>
      <c r="F230" s="20"/>
      <c r="G230" s="20"/>
      <c r="H230" s="20">
        <v>0.4</v>
      </c>
      <c r="I230" s="20"/>
      <c r="J230" s="20"/>
      <c r="K230" s="20"/>
      <c r="L230" s="20"/>
      <c r="M230" s="20">
        <f t="shared" si="24"/>
        <v>0.4</v>
      </c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>
        <v>2</v>
      </c>
      <c r="Z230" s="20"/>
      <c r="AA230" s="20"/>
      <c r="AB230" s="20"/>
      <c r="AC230" s="20">
        <f t="shared" si="23"/>
        <v>2</v>
      </c>
      <c r="AD230" s="20"/>
      <c r="AE230" s="20"/>
      <c r="AF230" s="20"/>
      <c r="AG230" s="20"/>
      <c r="AH230" s="20"/>
      <c r="AI230" s="34"/>
      <c r="AJ230" s="20">
        <f t="shared" si="22"/>
        <v>2.4</v>
      </c>
    </row>
    <row r="231" spans="1:36">
      <c r="A231" s="17">
        <v>227</v>
      </c>
      <c r="B231" s="43" t="s">
        <v>357</v>
      </c>
      <c r="C231" s="44" t="s">
        <v>358</v>
      </c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>
        <v>2</v>
      </c>
      <c r="Z231" s="20"/>
      <c r="AA231" s="20"/>
      <c r="AB231" s="20"/>
      <c r="AC231" s="20">
        <f t="shared" si="23"/>
        <v>2</v>
      </c>
      <c r="AD231" s="20"/>
      <c r="AE231" s="20"/>
      <c r="AF231" s="20"/>
      <c r="AG231" s="20"/>
      <c r="AH231" s="20"/>
      <c r="AI231" s="34"/>
      <c r="AJ231" s="20">
        <f t="shared" si="22"/>
        <v>2</v>
      </c>
    </row>
    <row r="232" spans="1:36">
      <c r="A232" s="17">
        <v>228</v>
      </c>
      <c r="B232" s="43" t="s">
        <v>359</v>
      </c>
      <c r="C232" s="44" t="s">
        <v>360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>
        <v>1</v>
      </c>
      <c r="Y232" s="20"/>
      <c r="Z232" s="20"/>
      <c r="AA232" s="20"/>
      <c r="AB232" s="20"/>
      <c r="AC232" s="20">
        <f t="shared" si="23"/>
        <v>1</v>
      </c>
      <c r="AD232" s="20"/>
      <c r="AE232" s="20"/>
      <c r="AF232" s="20"/>
      <c r="AG232" s="20"/>
      <c r="AH232" s="20"/>
      <c r="AI232" s="34"/>
      <c r="AJ232" s="20">
        <f t="shared" si="22"/>
        <v>1</v>
      </c>
    </row>
    <row r="233" spans="1:36">
      <c r="A233" s="17">
        <v>229</v>
      </c>
      <c r="B233" s="43" t="s">
        <v>361</v>
      </c>
      <c r="C233" s="44" t="s">
        <v>362</v>
      </c>
      <c r="D233" s="20"/>
      <c r="E233" s="20"/>
      <c r="F233" s="20"/>
      <c r="G233" s="20"/>
      <c r="H233" s="20">
        <v>6.5</v>
      </c>
      <c r="I233" s="20"/>
      <c r="J233" s="20"/>
      <c r="K233" s="20"/>
      <c r="L233" s="20"/>
      <c r="M233" s="20">
        <f t="shared" si="24"/>
        <v>6.5</v>
      </c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>
        <v>1</v>
      </c>
      <c r="Y233" s="20"/>
      <c r="Z233" s="20"/>
      <c r="AA233" s="20"/>
      <c r="AB233" s="20"/>
      <c r="AC233" s="20">
        <f t="shared" si="23"/>
        <v>1</v>
      </c>
      <c r="AD233" s="20"/>
      <c r="AE233" s="20"/>
      <c r="AF233" s="20"/>
      <c r="AG233" s="20"/>
      <c r="AH233" s="20"/>
      <c r="AI233" s="34"/>
      <c r="AJ233" s="20">
        <f t="shared" si="22"/>
        <v>7.5</v>
      </c>
    </row>
    <row r="234" spans="1:36">
      <c r="A234" s="17">
        <v>230</v>
      </c>
      <c r="B234" s="43" t="s">
        <v>363</v>
      </c>
      <c r="C234" s="44" t="s">
        <v>364</v>
      </c>
      <c r="D234" s="20"/>
      <c r="E234" s="20"/>
      <c r="F234" s="20"/>
      <c r="G234" s="20"/>
      <c r="H234" s="20">
        <v>0.4</v>
      </c>
      <c r="I234" s="20"/>
      <c r="J234" s="20"/>
      <c r="K234" s="20"/>
      <c r="L234" s="20"/>
      <c r="M234" s="20">
        <f t="shared" si="24"/>
        <v>0.4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34"/>
      <c r="AJ234" s="20">
        <f t="shared" si="22"/>
        <v>0.4</v>
      </c>
    </row>
    <row r="235" spans="1:36">
      <c r="A235" s="17">
        <v>231</v>
      </c>
      <c r="B235" s="43" t="s">
        <v>365</v>
      </c>
      <c r="C235" s="44" t="s">
        <v>366</v>
      </c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>
        <v>1</v>
      </c>
      <c r="R235" s="20"/>
      <c r="S235" s="20">
        <f t="shared" si="25"/>
        <v>1</v>
      </c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34"/>
      <c r="AJ235" s="20">
        <f t="shared" si="22"/>
        <v>1</v>
      </c>
    </row>
    <row r="236" spans="1:36">
      <c r="A236" s="17">
        <v>232</v>
      </c>
      <c r="B236" s="43" t="s">
        <v>367</v>
      </c>
      <c r="C236" s="44" t="s">
        <v>368</v>
      </c>
      <c r="D236" s="20"/>
      <c r="E236" s="20"/>
      <c r="F236" s="20"/>
      <c r="G236" s="20"/>
      <c r="H236" s="20">
        <v>0.2</v>
      </c>
      <c r="I236" s="20"/>
      <c r="J236" s="20"/>
      <c r="K236" s="20"/>
      <c r="L236" s="20"/>
      <c r="M236" s="20">
        <f t="shared" si="24"/>
        <v>0.2</v>
      </c>
      <c r="N236" s="20"/>
      <c r="O236" s="20"/>
      <c r="P236" s="20"/>
      <c r="Q236" s="20"/>
      <c r="R236" s="20"/>
      <c r="S236" s="20"/>
      <c r="T236" s="20"/>
      <c r="U236" s="20"/>
      <c r="V236" s="20">
        <v>0.1</v>
      </c>
      <c r="W236" s="20">
        <f t="shared" ref="W198:W261" si="26">T236+U236+V236</f>
        <v>0.1</v>
      </c>
      <c r="X236" s="20">
        <v>1</v>
      </c>
      <c r="Y236" s="20">
        <v>2</v>
      </c>
      <c r="Z236" s="20"/>
      <c r="AA236" s="20"/>
      <c r="AB236" s="20"/>
      <c r="AC236" s="20">
        <f t="shared" si="23"/>
        <v>3</v>
      </c>
      <c r="AD236" s="20"/>
      <c r="AE236" s="20"/>
      <c r="AF236" s="20"/>
      <c r="AG236" s="20"/>
      <c r="AH236" s="20"/>
      <c r="AI236" s="34"/>
      <c r="AJ236" s="20">
        <f t="shared" si="22"/>
        <v>3.3</v>
      </c>
    </row>
    <row r="237" spans="1:36">
      <c r="A237" s="17">
        <v>233</v>
      </c>
      <c r="B237" s="43" t="s">
        <v>369</v>
      </c>
      <c r="C237" s="44" t="s">
        <v>370</v>
      </c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>
        <v>2</v>
      </c>
      <c r="R237" s="20"/>
      <c r="S237" s="20">
        <f t="shared" si="25"/>
        <v>2</v>
      </c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34"/>
      <c r="AJ237" s="20">
        <f t="shared" si="22"/>
        <v>2</v>
      </c>
    </row>
    <row r="238" spans="1:36">
      <c r="A238" s="17">
        <v>234</v>
      </c>
      <c r="B238" s="43" t="s">
        <v>371</v>
      </c>
      <c r="C238" s="44" t="s">
        <v>372</v>
      </c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>
        <v>2</v>
      </c>
      <c r="Z238" s="20"/>
      <c r="AA238" s="20"/>
      <c r="AB238" s="20"/>
      <c r="AC238" s="20">
        <f t="shared" si="23"/>
        <v>2</v>
      </c>
      <c r="AD238" s="20"/>
      <c r="AE238" s="20"/>
      <c r="AF238" s="20"/>
      <c r="AG238" s="20"/>
      <c r="AH238" s="20"/>
      <c r="AI238" s="34"/>
      <c r="AJ238" s="20">
        <f t="shared" si="22"/>
        <v>2</v>
      </c>
    </row>
    <row r="239" spans="1:36">
      <c r="A239" s="17">
        <v>235</v>
      </c>
      <c r="B239" s="43" t="s">
        <v>373</v>
      </c>
      <c r="C239" s="44" t="s">
        <v>374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>
        <v>1</v>
      </c>
      <c r="Y239" s="20"/>
      <c r="Z239" s="20"/>
      <c r="AA239" s="20"/>
      <c r="AB239" s="20"/>
      <c r="AC239" s="20">
        <f t="shared" si="23"/>
        <v>1</v>
      </c>
      <c r="AD239" s="20"/>
      <c r="AE239" s="20"/>
      <c r="AF239" s="20"/>
      <c r="AG239" s="20"/>
      <c r="AH239" s="20"/>
      <c r="AI239" s="34"/>
      <c r="AJ239" s="20">
        <f t="shared" si="22"/>
        <v>1</v>
      </c>
    </row>
    <row r="240" spans="1:36">
      <c r="A240" s="17">
        <v>236</v>
      </c>
      <c r="B240" s="43" t="s">
        <v>375</v>
      </c>
      <c r="C240" s="44" t="s">
        <v>376</v>
      </c>
      <c r="D240" s="20"/>
      <c r="E240" s="20"/>
      <c r="F240" s="20"/>
      <c r="G240" s="20"/>
      <c r="H240" s="20">
        <v>1.7</v>
      </c>
      <c r="I240" s="20"/>
      <c r="J240" s="20"/>
      <c r="K240" s="20"/>
      <c r="L240" s="20"/>
      <c r="M240" s="20">
        <f t="shared" si="24"/>
        <v>1.7</v>
      </c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34"/>
      <c r="AJ240" s="20">
        <f t="shared" si="22"/>
        <v>1.7</v>
      </c>
    </row>
    <row r="241" spans="1:36">
      <c r="A241" s="17">
        <v>237</v>
      </c>
      <c r="B241" s="43" t="s">
        <v>377</v>
      </c>
      <c r="C241" s="44">
        <v>202143070126</v>
      </c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>
        <v>2</v>
      </c>
      <c r="R241" s="20"/>
      <c r="S241" s="20">
        <f t="shared" si="25"/>
        <v>2</v>
      </c>
      <c r="T241" s="20"/>
      <c r="U241" s="20"/>
      <c r="V241" s="20"/>
      <c r="W241" s="20"/>
      <c r="X241" s="20">
        <v>1</v>
      </c>
      <c r="Y241" s="20"/>
      <c r="Z241" s="20"/>
      <c r="AA241" s="20"/>
      <c r="AB241" s="20"/>
      <c r="AC241" s="20">
        <f t="shared" si="23"/>
        <v>1</v>
      </c>
      <c r="AD241" s="20"/>
      <c r="AE241" s="20"/>
      <c r="AF241" s="20"/>
      <c r="AG241" s="20"/>
      <c r="AH241" s="20"/>
      <c r="AI241" s="34"/>
      <c r="AJ241" s="20">
        <f t="shared" si="22"/>
        <v>3</v>
      </c>
    </row>
    <row r="242" spans="1:36">
      <c r="A242" s="17">
        <v>238</v>
      </c>
      <c r="B242" s="43" t="s">
        <v>378</v>
      </c>
      <c r="C242" s="44">
        <v>202143070108</v>
      </c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>
        <v>2</v>
      </c>
      <c r="R242" s="20"/>
      <c r="S242" s="20">
        <f t="shared" si="25"/>
        <v>2</v>
      </c>
      <c r="T242" s="20"/>
      <c r="U242" s="20"/>
      <c r="V242" s="20"/>
      <c r="W242" s="20"/>
      <c r="X242" s="20">
        <v>1</v>
      </c>
      <c r="Y242" s="20"/>
      <c r="Z242" s="20"/>
      <c r="AA242" s="20"/>
      <c r="AB242" s="20"/>
      <c r="AC242" s="20">
        <f t="shared" si="23"/>
        <v>1</v>
      </c>
      <c r="AD242" s="20"/>
      <c r="AE242" s="20"/>
      <c r="AF242" s="20"/>
      <c r="AG242" s="20"/>
      <c r="AH242" s="20"/>
      <c r="AI242" s="34"/>
      <c r="AJ242" s="20">
        <f t="shared" si="22"/>
        <v>3</v>
      </c>
    </row>
    <row r="243" spans="1:36">
      <c r="A243" s="17">
        <v>239</v>
      </c>
      <c r="B243" s="43" t="s">
        <v>379</v>
      </c>
      <c r="C243" s="44">
        <v>202143070131</v>
      </c>
      <c r="D243" s="20"/>
      <c r="E243" s="20"/>
      <c r="F243" s="20"/>
      <c r="G243" s="20"/>
      <c r="H243" s="20">
        <v>0.9</v>
      </c>
      <c r="I243" s="20"/>
      <c r="J243" s="20"/>
      <c r="K243" s="20"/>
      <c r="L243" s="20"/>
      <c r="M243" s="20">
        <f t="shared" si="24"/>
        <v>0.9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>
        <v>1</v>
      </c>
      <c r="Y243" s="20"/>
      <c r="Z243" s="20"/>
      <c r="AA243" s="20"/>
      <c r="AB243" s="20"/>
      <c r="AC243" s="20">
        <f t="shared" si="23"/>
        <v>1</v>
      </c>
      <c r="AD243" s="20"/>
      <c r="AE243" s="20"/>
      <c r="AF243" s="20"/>
      <c r="AG243" s="20"/>
      <c r="AH243" s="20"/>
      <c r="AI243" s="34"/>
      <c r="AJ243" s="20">
        <f t="shared" si="22"/>
        <v>1.9</v>
      </c>
    </row>
    <row r="244" spans="1:36">
      <c r="A244" s="17">
        <v>240</v>
      </c>
      <c r="B244" s="43" t="s">
        <v>380</v>
      </c>
      <c r="C244" s="44">
        <v>202143070132</v>
      </c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>
        <v>1</v>
      </c>
      <c r="Y244" s="20"/>
      <c r="Z244" s="20"/>
      <c r="AA244" s="20"/>
      <c r="AB244" s="20"/>
      <c r="AC244" s="20">
        <f t="shared" si="23"/>
        <v>1</v>
      </c>
      <c r="AD244" s="20"/>
      <c r="AE244" s="20"/>
      <c r="AF244" s="20"/>
      <c r="AG244" s="20"/>
      <c r="AH244" s="20"/>
      <c r="AI244" s="34"/>
      <c r="AJ244" s="20">
        <f t="shared" si="22"/>
        <v>1</v>
      </c>
    </row>
    <row r="245" spans="1:36">
      <c r="A245" s="17">
        <v>241</v>
      </c>
      <c r="B245" s="43" t="s">
        <v>381</v>
      </c>
      <c r="C245" s="44">
        <v>202143070140</v>
      </c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>
        <v>1</v>
      </c>
      <c r="Y245" s="20"/>
      <c r="Z245" s="20"/>
      <c r="AA245" s="20"/>
      <c r="AB245" s="20"/>
      <c r="AC245" s="20">
        <f t="shared" si="23"/>
        <v>1</v>
      </c>
      <c r="AD245" s="20"/>
      <c r="AE245" s="20"/>
      <c r="AF245" s="20"/>
      <c r="AG245" s="20"/>
      <c r="AH245" s="20"/>
      <c r="AI245" s="34"/>
      <c r="AJ245" s="20">
        <f t="shared" si="22"/>
        <v>1</v>
      </c>
    </row>
    <row r="246" spans="1:36">
      <c r="A246" s="17">
        <v>242</v>
      </c>
      <c r="B246" s="43" t="s">
        <v>382</v>
      </c>
      <c r="C246" s="44">
        <v>201943070107</v>
      </c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9">
        <v>1</v>
      </c>
      <c r="Y246" s="20"/>
      <c r="Z246" s="20"/>
      <c r="AA246" s="20"/>
      <c r="AB246" s="20"/>
      <c r="AC246" s="20">
        <f t="shared" si="23"/>
        <v>1</v>
      </c>
      <c r="AD246" s="20"/>
      <c r="AE246" s="20"/>
      <c r="AF246" s="20"/>
      <c r="AG246" s="20"/>
      <c r="AH246" s="20"/>
      <c r="AI246" s="34"/>
      <c r="AJ246" s="20">
        <f t="shared" si="22"/>
        <v>1</v>
      </c>
    </row>
    <row r="247" spans="1:36">
      <c r="A247" s="17">
        <v>243</v>
      </c>
      <c r="B247" s="43" t="s">
        <v>383</v>
      </c>
      <c r="C247" s="44">
        <v>202143070145</v>
      </c>
      <c r="D247" s="20"/>
      <c r="E247" s="20"/>
      <c r="F247" s="20"/>
      <c r="G247" s="20"/>
      <c r="H247" s="20"/>
      <c r="I247" s="26"/>
      <c r="J247" s="20"/>
      <c r="K247" s="20"/>
      <c r="L247" s="20"/>
      <c r="M247" s="20"/>
      <c r="N247" s="20"/>
      <c r="O247" s="20"/>
      <c r="P247" s="20"/>
      <c r="Q247" s="20">
        <v>1.5</v>
      </c>
      <c r="R247" s="20"/>
      <c r="S247" s="20">
        <f t="shared" si="25"/>
        <v>1.5</v>
      </c>
      <c r="T247" s="20"/>
      <c r="U247" s="20"/>
      <c r="V247" s="20"/>
      <c r="W247" s="20"/>
      <c r="X247" s="20">
        <v>1</v>
      </c>
      <c r="Y247" s="20"/>
      <c r="Z247" s="20"/>
      <c r="AA247" s="20"/>
      <c r="AB247" s="20"/>
      <c r="AC247" s="20">
        <f t="shared" si="23"/>
        <v>1</v>
      </c>
      <c r="AD247" s="20"/>
      <c r="AE247" s="20"/>
      <c r="AF247" s="20"/>
      <c r="AG247" s="20"/>
      <c r="AH247" s="20"/>
      <c r="AI247" s="34"/>
      <c r="AJ247" s="20">
        <f t="shared" si="22"/>
        <v>2.5</v>
      </c>
    </row>
    <row r="248" spans="1:36">
      <c r="A248" s="17">
        <v>244</v>
      </c>
      <c r="B248" s="45" t="s">
        <v>384</v>
      </c>
      <c r="C248" s="44">
        <v>202143070142</v>
      </c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>
        <v>1.5</v>
      </c>
      <c r="R248" s="20"/>
      <c r="S248" s="20">
        <f t="shared" si="25"/>
        <v>1.5</v>
      </c>
      <c r="T248" s="20"/>
      <c r="U248" s="20"/>
      <c r="V248" s="20"/>
      <c r="W248" s="20"/>
      <c r="X248" s="20">
        <v>1</v>
      </c>
      <c r="Y248" s="20"/>
      <c r="Z248" s="20"/>
      <c r="AA248" s="20"/>
      <c r="AB248" s="20"/>
      <c r="AC248" s="20">
        <f t="shared" si="23"/>
        <v>1</v>
      </c>
      <c r="AD248" s="20"/>
      <c r="AE248" s="20"/>
      <c r="AF248" s="20"/>
      <c r="AG248" s="20"/>
      <c r="AH248" s="20"/>
      <c r="AI248" s="34"/>
      <c r="AJ248" s="20">
        <f t="shared" si="22"/>
        <v>2.5</v>
      </c>
    </row>
    <row r="249" spans="1:36">
      <c r="A249" s="17">
        <v>245</v>
      </c>
      <c r="B249" s="45" t="s">
        <v>385</v>
      </c>
      <c r="C249" s="44">
        <v>202143070147</v>
      </c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>
        <v>1</v>
      </c>
      <c r="Y249" s="20">
        <v>2</v>
      </c>
      <c r="Z249" s="20"/>
      <c r="AA249" s="20"/>
      <c r="AB249" s="20"/>
      <c r="AC249" s="20">
        <f t="shared" si="23"/>
        <v>3</v>
      </c>
      <c r="AD249" s="20"/>
      <c r="AE249" s="20"/>
      <c r="AF249" s="20"/>
      <c r="AG249" s="20"/>
      <c r="AH249" s="20"/>
      <c r="AI249" s="34"/>
      <c r="AJ249" s="20">
        <f t="shared" si="22"/>
        <v>3</v>
      </c>
    </row>
    <row r="250" spans="1:36">
      <c r="A250" s="17">
        <v>246</v>
      </c>
      <c r="B250" s="45" t="s">
        <v>386</v>
      </c>
      <c r="C250" s="44">
        <v>202143070105</v>
      </c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>
        <v>1.5</v>
      </c>
      <c r="R250" s="20"/>
      <c r="S250" s="20">
        <f t="shared" si="25"/>
        <v>1.5</v>
      </c>
      <c r="T250" s="20"/>
      <c r="U250" s="20"/>
      <c r="V250" s="20"/>
      <c r="W250" s="20"/>
      <c r="X250" s="20">
        <v>1</v>
      </c>
      <c r="Y250" s="20"/>
      <c r="Z250" s="20"/>
      <c r="AA250" s="20"/>
      <c r="AB250" s="20"/>
      <c r="AC250" s="20">
        <f t="shared" si="23"/>
        <v>1</v>
      </c>
      <c r="AD250" s="20"/>
      <c r="AE250" s="20"/>
      <c r="AF250" s="20"/>
      <c r="AG250" s="20"/>
      <c r="AH250" s="20"/>
      <c r="AI250" s="34"/>
      <c r="AJ250" s="20">
        <f t="shared" si="22"/>
        <v>2.5</v>
      </c>
    </row>
    <row r="251" spans="1:36">
      <c r="A251" s="17">
        <v>247</v>
      </c>
      <c r="B251" s="45" t="s">
        <v>387</v>
      </c>
      <c r="C251" s="44">
        <v>202143070102</v>
      </c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>
        <v>1</v>
      </c>
      <c r="Y251" s="20"/>
      <c r="Z251" s="20"/>
      <c r="AA251" s="20"/>
      <c r="AB251" s="20"/>
      <c r="AC251" s="20">
        <f t="shared" si="23"/>
        <v>1</v>
      </c>
      <c r="AD251" s="20"/>
      <c r="AE251" s="20"/>
      <c r="AF251" s="20"/>
      <c r="AG251" s="20"/>
      <c r="AH251" s="20"/>
      <c r="AI251" s="34"/>
      <c r="AJ251" s="20">
        <f t="shared" si="22"/>
        <v>1</v>
      </c>
    </row>
    <row r="252" spans="1:36">
      <c r="A252" s="17">
        <v>248</v>
      </c>
      <c r="B252" s="45" t="s">
        <v>388</v>
      </c>
      <c r="C252" s="44">
        <v>202143070113</v>
      </c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>
        <v>1</v>
      </c>
      <c r="Y252" s="20"/>
      <c r="Z252" s="20"/>
      <c r="AA252" s="20"/>
      <c r="AB252" s="20"/>
      <c r="AC252" s="20">
        <f t="shared" si="23"/>
        <v>1</v>
      </c>
      <c r="AD252" s="20"/>
      <c r="AE252" s="20"/>
      <c r="AF252" s="20"/>
      <c r="AG252" s="20"/>
      <c r="AH252" s="20"/>
      <c r="AI252" s="34"/>
      <c r="AJ252" s="20">
        <f t="shared" si="22"/>
        <v>1</v>
      </c>
    </row>
    <row r="253" spans="1:36">
      <c r="A253" s="17">
        <v>249</v>
      </c>
      <c r="B253" s="45" t="s">
        <v>389</v>
      </c>
      <c r="C253" s="44">
        <v>202143070110</v>
      </c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>
        <v>1.5</v>
      </c>
      <c r="R253" s="20"/>
      <c r="S253" s="20">
        <f t="shared" si="25"/>
        <v>1.5</v>
      </c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34"/>
      <c r="AJ253" s="20">
        <f t="shared" si="22"/>
        <v>1.5</v>
      </c>
    </row>
    <row r="254" spans="1:36">
      <c r="A254" s="17">
        <v>250</v>
      </c>
      <c r="B254" s="45" t="s">
        <v>390</v>
      </c>
      <c r="C254" s="44">
        <v>202143070116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>
        <v>1.5</v>
      </c>
      <c r="R254" s="20"/>
      <c r="S254" s="20">
        <f t="shared" si="25"/>
        <v>1.5</v>
      </c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34"/>
      <c r="AJ254" s="20">
        <f t="shared" si="22"/>
        <v>1.5</v>
      </c>
    </row>
    <row r="255" spans="1:36">
      <c r="A255" s="17">
        <v>251</v>
      </c>
      <c r="B255" s="45" t="s">
        <v>391</v>
      </c>
      <c r="C255" s="44">
        <v>202143070122</v>
      </c>
      <c r="D255" s="20"/>
      <c r="E255" s="20"/>
      <c r="F255" s="20"/>
      <c r="G255" s="20"/>
      <c r="H255" s="20">
        <v>1</v>
      </c>
      <c r="I255" s="20"/>
      <c r="J255" s="20"/>
      <c r="K255" s="20"/>
      <c r="L255" s="20"/>
      <c r="M255" s="20">
        <f t="shared" si="24"/>
        <v>1</v>
      </c>
      <c r="N255" s="20"/>
      <c r="O255" s="20"/>
      <c r="P255" s="20"/>
      <c r="Q255" s="20"/>
      <c r="R255" s="20"/>
      <c r="S255" s="20"/>
      <c r="T255" s="20"/>
      <c r="U255" s="20"/>
      <c r="V255" s="20">
        <v>0.1</v>
      </c>
      <c r="W255" s="20">
        <f t="shared" si="26"/>
        <v>0.1</v>
      </c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34"/>
      <c r="AJ255" s="20">
        <f t="shared" si="22"/>
        <v>1.1</v>
      </c>
    </row>
    <row r="256" spans="1:36">
      <c r="A256" s="17">
        <v>252</v>
      </c>
      <c r="B256" s="45" t="s">
        <v>392</v>
      </c>
      <c r="C256" s="44">
        <v>202143070121</v>
      </c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>
        <v>0.1</v>
      </c>
      <c r="W256" s="20">
        <f t="shared" si="26"/>
        <v>0.1</v>
      </c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34"/>
      <c r="AJ256" s="20">
        <f t="shared" si="22"/>
        <v>0.1</v>
      </c>
    </row>
    <row r="257" spans="1:36">
      <c r="A257" s="17">
        <v>253</v>
      </c>
      <c r="B257" s="45" t="s">
        <v>393</v>
      </c>
      <c r="C257" s="44">
        <v>202143070120</v>
      </c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>
        <v>0.1</v>
      </c>
      <c r="W257" s="20">
        <f t="shared" si="26"/>
        <v>0.1</v>
      </c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34"/>
      <c r="AJ257" s="20">
        <f t="shared" si="22"/>
        <v>0.1</v>
      </c>
    </row>
    <row r="258" spans="1:36">
      <c r="A258" s="17">
        <v>254</v>
      </c>
      <c r="B258" s="45" t="s">
        <v>394</v>
      </c>
      <c r="C258" s="44">
        <v>202143070150</v>
      </c>
      <c r="D258" s="20"/>
      <c r="E258" s="20"/>
      <c r="F258" s="20"/>
      <c r="G258" s="20"/>
      <c r="H258" s="20">
        <v>1.2</v>
      </c>
      <c r="I258" s="20"/>
      <c r="J258" s="20"/>
      <c r="K258" s="20"/>
      <c r="L258" s="20"/>
      <c r="M258" s="20">
        <f t="shared" si="24"/>
        <v>1.2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34"/>
      <c r="AJ258" s="20">
        <f t="shared" si="22"/>
        <v>1.2</v>
      </c>
    </row>
    <row r="259" spans="1:36">
      <c r="A259" s="17">
        <v>255</v>
      </c>
      <c r="B259" s="45" t="s">
        <v>395</v>
      </c>
      <c r="C259" s="44">
        <v>202143070103</v>
      </c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>
        <v>0.1</v>
      </c>
      <c r="U259" s="20"/>
      <c r="V259" s="20"/>
      <c r="W259" s="20">
        <f t="shared" si="26"/>
        <v>0.1</v>
      </c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34"/>
      <c r="AJ259" s="20">
        <f t="shared" si="22"/>
        <v>0.1</v>
      </c>
    </row>
    <row r="260" spans="1:36">
      <c r="A260" s="17">
        <v>256</v>
      </c>
      <c r="B260" s="45" t="s">
        <v>396</v>
      </c>
      <c r="C260" s="44">
        <v>202143070101</v>
      </c>
      <c r="D260" s="20"/>
      <c r="E260" s="20"/>
      <c r="F260" s="20"/>
      <c r="G260" s="20"/>
      <c r="H260" s="20"/>
      <c r="I260" s="20"/>
      <c r="J260" s="20"/>
      <c r="K260" s="20">
        <v>0.1</v>
      </c>
      <c r="L260" s="20"/>
      <c r="M260" s="20">
        <f t="shared" si="24"/>
        <v>0.1</v>
      </c>
      <c r="N260" s="20"/>
      <c r="O260" s="20"/>
      <c r="P260" s="20"/>
      <c r="Q260" s="20"/>
      <c r="R260" s="20"/>
      <c r="S260" s="20"/>
      <c r="T260" s="20"/>
      <c r="U260" s="20"/>
      <c r="V260" s="20">
        <v>0.1</v>
      </c>
      <c r="W260" s="20">
        <f t="shared" si="26"/>
        <v>0.1</v>
      </c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34"/>
      <c r="AJ260" s="20">
        <f t="shared" si="22"/>
        <v>0.2</v>
      </c>
    </row>
    <row r="261" spans="1:36">
      <c r="A261" s="17">
        <v>257</v>
      </c>
      <c r="B261" s="45" t="s">
        <v>397</v>
      </c>
      <c r="C261" s="44">
        <v>202143070106</v>
      </c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>
        <v>0.1</v>
      </c>
      <c r="W261" s="20">
        <f t="shared" si="26"/>
        <v>0.1</v>
      </c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34"/>
      <c r="AJ261" s="20">
        <f t="shared" si="22"/>
        <v>0.1</v>
      </c>
    </row>
    <row r="262" spans="1:36">
      <c r="A262" s="17">
        <v>258</v>
      </c>
      <c r="B262" s="45" t="s">
        <v>398</v>
      </c>
      <c r="C262" s="44">
        <v>202143070104</v>
      </c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>
        <v>0.1</v>
      </c>
      <c r="W262" s="20">
        <f t="shared" ref="W262:W272" si="27">T262+U262+V262</f>
        <v>0.1</v>
      </c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34"/>
      <c r="AJ262" s="20">
        <f t="shared" ref="AJ262:AJ273" si="28">G262+M262+S262+W262+AC262+AI262</f>
        <v>0.1</v>
      </c>
    </row>
    <row r="263" spans="1:36">
      <c r="A263" s="17">
        <v>259</v>
      </c>
      <c r="B263" s="45" t="s">
        <v>399</v>
      </c>
      <c r="C263" s="44">
        <v>202143070152</v>
      </c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>
        <v>1</v>
      </c>
      <c r="AE263" s="20"/>
      <c r="AF263" s="20"/>
      <c r="AG263" s="20"/>
      <c r="AH263" s="20"/>
      <c r="AI263" s="34">
        <f t="shared" ref="AI262:AI272" si="29">AD263+AE263+AF263+AG263+AH263</f>
        <v>1</v>
      </c>
      <c r="AJ263" s="20">
        <f t="shared" si="28"/>
        <v>1</v>
      </c>
    </row>
    <row r="264" spans="1:36">
      <c r="A264" s="17">
        <v>260</v>
      </c>
      <c r="B264" s="45" t="s">
        <v>400</v>
      </c>
      <c r="C264" s="44">
        <v>202143070139</v>
      </c>
      <c r="D264" s="20"/>
      <c r="E264" s="20"/>
      <c r="F264" s="20"/>
      <c r="G264" s="20"/>
      <c r="H264" s="20">
        <v>0.2</v>
      </c>
      <c r="I264" s="20"/>
      <c r="J264" s="20"/>
      <c r="K264" s="20"/>
      <c r="L264" s="20"/>
      <c r="M264" s="20">
        <f t="shared" ref="M262:M272" si="30">H264+I264+J264+K264+L264</f>
        <v>0.2</v>
      </c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34"/>
      <c r="AJ264" s="20">
        <f t="shared" si="28"/>
        <v>0.2</v>
      </c>
    </row>
    <row r="265" spans="1:36">
      <c r="A265" s="17">
        <v>261</v>
      </c>
      <c r="B265" s="45" t="s">
        <v>401</v>
      </c>
      <c r="C265" s="44">
        <v>202050040136</v>
      </c>
      <c r="D265" s="20"/>
      <c r="E265" s="20"/>
      <c r="F265" s="20"/>
      <c r="G265" s="20"/>
      <c r="H265" s="20">
        <v>1.6</v>
      </c>
      <c r="I265" s="20"/>
      <c r="J265" s="20"/>
      <c r="K265" s="20"/>
      <c r="L265" s="20"/>
      <c r="M265" s="20">
        <f t="shared" si="30"/>
        <v>1.6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34"/>
      <c r="AJ265" s="20">
        <f t="shared" si="28"/>
        <v>1.6</v>
      </c>
    </row>
    <row r="266" spans="1:36">
      <c r="A266" s="17">
        <v>262</v>
      </c>
      <c r="B266" s="45" t="s">
        <v>402</v>
      </c>
      <c r="C266" s="44">
        <v>202243140130</v>
      </c>
      <c r="D266" s="20"/>
      <c r="E266" s="20">
        <v>0.6</v>
      </c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>
        <v>0.5</v>
      </c>
      <c r="U266" s="20"/>
      <c r="V266" s="20"/>
      <c r="W266" s="20">
        <f t="shared" si="27"/>
        <v>0.5</v>
      </c>
      <c r="X266" s="20">
        <v>1</v>
      </c>
      <c r="Y266" s="20"/>
      <c r="Z266" s="20"/>
      <c r="AA266" s="20"/>
      <c r="AB266" s="20"/>
      <c r="AC266" s="20">
        <f t="shared" ref="AC262:AC272" si="31">X266+Y266+Z266+AA266+AB266</f>
        <v>1</v>
      </c>
      <c r="AD266" s="20"/>
      <c r="AE266" s="20"/>
      <c r="AF266" s="20"/>
      <c r="AG266" s="20"/>
      <c r="AH266" s="20"/>
      <c r="AI266" s="34"/>
      <c r="AJ266" s="20">
        <f t="shared" si="28"/>
        <v>1.5</v>
      </c>
    </row>
    <row r="267" spans="1:36">
      <c r="A267" s="17">
        <v>263</v>
      </c>
      <c r="B267" s="45" t="s">
        <v>403</v>
      </c>
      <c r="C267" s="44">
        <v>202243140135</v>
      </c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>
        <v>0.5</v>
      </c>
      <c r="U267" s="20"/>
      <c r="V267" s="20"/>
      <c r="W267" s="20">
        <f t="shared" si="27"/>
        <v>0.5</v>
      </c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34"/>
      <c r="AJ267" s="20">
        <f t="shared" si="28"/>
        <v>0.5</v>
      </c>
    </row>
    <row r="268" spans="1:36">
      <c r="A268" s="17">
        <v>264</v>
      </c>
      <c r="B268" s="45" t="s">
        <v>404</v>
      </c>
      <c r="C268" s="44">
        <v>202243140140</v>
      </c>
      <c r="D268" s="20"/>
      <c r="E268" s="20"/>
      <c r="F268" s="20"/>
      <c r="G268" s="20"/>
      <c r="H268" s="20"/>
      <c r="I268" s="20"/>
      <c r="J268" s="20"/>
      <c r="K268" s="20">
        <v>0.1</v>
      </c>
      <c r="L268" s="20"/>
      <c r="M268" s="20">
        <f t="shared" si="30"/>
        <v>0.1</v>
      </c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34"/>
      <c r="AJ268" s="20">
        <f t="shared" si="28"/>
        <v>0.1</v>
      </c>
    </row>
    <row r="269" spans="1:36">
      <c r="A269" s="17">
        <v>265</v>
      </c>
      <c r="B269" s="45" t="s">
        <v>405</v>
      </c>
      <c r="C269" s="44">
        <v>202243140139</v>
      </c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>
        <v>1</v>
      </c>
      <c r="Y269" s="20"/>
      <c r="Z269" s="20"/>
      <c r="AA269" s="20"/>
      <c r="AB269" s="20"/>
      <c r="AC269" s="20">
        <v>1</v>
      </c>
      <c r="AD269" s="20"/>
      <c r="AE269" s="20"/>
      <c r="AF269" s="20"/>
      <c r="AG269" s="20"/>
      <c r="AH269" s="20"/>
      <c r="AI269" s="34"/>
      <c r="AJ269" s="20">
        <f t="shared" si="28"/>
        <v>1</v>
      </c>
    </row>
    <row r="270" spans="1:36">
      <c r="A270" s="17">
        <v>266</v>
      </c>
      <c r="B270" s="45" t="s">
        <v>406</v>
      </c>
      <c r="C270" s="44">
        <v>202243050148</v>
      </c>
      <c r="D270" s="20"/>
      <c r="E270" s="20">
        <v>0.6</v>
      </c>
      <c r="F270" s="20"/>
      <c r="G270" s="20">
        <f t="shared" ref="G262:G273" si="32">D270+E270+F270</f>
        <v>0.6</v>
      </c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>
        <v>0.3</v>
      </c>
      <c r="U270" s="20"/>
      <c r="V270" s="20"/>
      <c r="W270" s="20">
        <f t="shared" si="27"/>
        <v>0.3</v>
      </c>
      <c r="X270" s="20">
        <v>1</v>
      </c>
      <c r="Y270" s="20"/>
      <c r="Z270" s="20"/>
      <c r="AA270" s="20"/>
      <c r="AB270" s="20"/>
      <c r="AC270" s="20">
        <f t="shared" si="31"/>
        <v>1</v>
      </c>
      <c r="AD270" s="20"/>
      <c r="AE270" s="20"/>
      <c r="AF270" s="20"/>
      <c r="AG270" s="20"/>
      <c r="AH270" s="20"/>
      <c r="AI270" s="34"/>
      <c r="AJ270" s="20">
        <f t="shared" si="28"/>
        <v>1.9</v>
      </c>
    </row>
    <row r="271" spans="1:36">
      <c r="A271" s="17">
        <v>267</v>
      </c>
      <c r="B271" s="45" t="s">
        <v>407</v>
      </c>
      <c r="C271" s="44">
        <v>202243050146</v>
      </c>
      <c r="D271" s="20"/>
      <c r="E271" s="20">
        <v>0.6</v>
      </c>
      <c r="F271" s="20"/>
      <c r="G271" s="20">
        <f t="shared" si="32"/>
        <v>0.6</v>
      </c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>
        <v>1</v>
      </c>
      <c r="Y271" s="20"/>
      <c r="Z271" s="20"/>
      <c r="AA271" s="20"/>
      <c r="AB271" s="20"/>
      <c r="AC271" s="20">
        <f t="shared" si="31"/>
        <v>1</v>
      </c>
      <c r="AD271" s="20"/>
      <c r="AE271" s="20"/>
      <c r="AF271" s="20"/>
      <c r="AG271" s="20"/>
      <c r="AH271" s="20"/>
      <c r="AI271" s="34"/>
      <c r="AJ271" s="20">
        <f t="shared" si="28"/>
        <v>1.6</v>
      </c>
    </row>
    <row r="272" spans="1:36">
      <c r="A272" s="17">
        <v>268</v>
      </c>
      <c r="B272" s="45" t="s">
        <v>408</v>
      </c>
      <c r="C272" s="44">
        <v>202243050150</v>
      </c>
      <c r="D272" s="20"/>
      <c r="E272" s="20">
        <v>1.2</v>
      </c>
      <c r="F272" s="20"/>
      <c r="G272" s="20">
        <f t="shared" si="32"/>
        <v>1.2</v>
      </c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>
        <v>1</v>
      </c>
      <c r="Y272" s="20"/>
      <c r="Z272" s="20"/>
      <c r="AA272" s="20"/>
      <c r="AB272" s="20"/>
      <c r="AC272" s="20">
        <f t="shared" si="31"/>
        <v>1</v>
      </c>
      <c r="AD272" s="20"/>
      <c r="AE272" s="20"/>
      <c r="AF272" s="20"/>
      <c r="AG272" s="20"/>
      <c r="AH272" s="20"/>
      <c r="AI272" s="34"/>
      <c r="AJ272" s="20">
        <f t="shared" si="28"/>
        <v>2.2</v>
      </c>
    </row>
    <row r="273" ht="47.5" customHeight="1" spans="1:36">
      <c r="A273" s="18"/>
      <c r="B273" s="18"/>
      <c r="C273" s="18"/>
      <c r="D273" s="18">
        <f>SUM(D5:D272)</f>
        <v>0</v>
      </c>
      <c r="E273" s="18">
        <f t="shared" ref="E273:AJ273" si="33">SUM(E5:E272)</f>
        <v>9</v>
      </c>
      <c r="F273" s="18">
        <f t="shared" si="33"/>
        <v>47.3</v>
      </c>
      <c r="G273" s="18">
        <f t="shared" si="33"/>
        <v>55.7</v>
      </c>
      <c r="H273" s="18">
        <f t="shared" si="33"/>
        <v>67.33</v>
      </c>
      <c r="I273" s="18">
        <f t="shared" si="33"/>
        <v>0</v>
      </c>
      <c r="J273" s="18">
        <f t="shared" si="33"/>
        <v>0</v>
      </c>
      <c r="K273" s="18">
        <f t="shared" si="33"/>
        <v>2.6</v>
      </c>
      <c r="L273" s="18">
        <f t="shared" si="33"/>
        <v>0</v>
      </c>
      <c r="M273" s="18">
        <f t="shared" si="33"/>
        <v>69.93</v>
      </c>
      <c r="N273" s="18">
        <f t="shared" si="33"/>
        <v>13</v>
      </c>
      <c r="O273" s="18">
        <f t="shared" si="33"/>
        <v>3.5</v>
      </c>
      <c r="P273" s="18">
        <f t="shared" si="33"/>
        <v>12</v>
      </c>
      <c r="Q273" s="18">
        <f t="shared" si="33"/>
        <v>281</v>
      </c>
      <c r="R273" s="18">
        <f t="shared" si="33"/>
        <v>13.5</v>
      </c>
      <c r="S273" s="18">
        <f t="shared" si="33"/>
        <v>323</v>
      </c>
      <c r="T273" s="18">
        <f t="shared" si="33"/>
        <v>1.7</v>
      </c>
      <c r="U273" s="18">
        <f t="shared" si="33"/>
        <v>0</v>
      </c>
      <c r="V273" s="18">
        <f t="shared" si="33"/>
        <v>14.7</v>
      </c>
      <c r="W273" s="18">
        <f t="shared" si="33"/>
        <v>13.9</v>
      </c>
      <c r="X273" s="18">
        <f t="shared" si="33"/>
        <v>117</v>
      </c>
      <c r="Y273" s="18">
        <f t="shared" si="33"/>
        <v>22</v>
      </c>
      <c r="Z273" s="18">
        <f t="shared" si="33"/>
        <v>15</v>
      </c>
      <c r="AA273" s="18">
        <f t="shared" si="33"/>
        <v>0</v>
      </c>
      <c r="AB273" s="18">
        <f t="shared" si="33"/>
        <v>13</v>
      </c>
      <c r="AC273" s="18">
        <f t="shared" si="33"/>
        <v>167</v>
      </c>
      <c r="AD273" s="18">
        <f t="shared" si="33"/>
        <v>46</v>
      </c>
      <c r="AE273" s="18">
        <f t="shared" si="33"/>
        <v>15</v>
      </c>
      <c r="AF273" s="18">
        <f t="shared" si="33"/>
        <v>2</v>
      </c>
      <c r="AG273" s="18">
        <f t="shared" si="33"/>
        <v>9</v>
      </c>
      <c r="AH273" s="18">
        <f t="shared" si="33"/>
        <v>1</v>
      </c>
      <c r="AI273" s="18">
        <f t="shared" si="33"/>
        <v>72</v>
      </c>
      <c r="AJ273" s="18">
        <f t="shared" si="33"/>
        <v>701.530000000001</v>
      </c>
    </row>
    <row r="274" ht="76" customHeight="1" spans="1:36">
      <c r="A274" s="46" t="s">
        <v>409</v>
      </c>
      <c r="B274" s="46"/>
      <c r="C274" s="47"/>
      <c r="D274" s="47"/>
      <c r="E274" s="46" t="s">
        <v>410</v>
      </c>
      <c r="F274" s="46"/>
      <c r="G274" s="46"/>
      <c r="H274" s="46"/>
      <c r="I274" s="27"/>
      <c r="J274" s="27"/>
      <c r="K274" s="27"/>
      <c r="L274" s="46" t="s">
        <v>411</v>
      </c>
      <c r="M274" s="46"/>
      <c r="N274" s="46"/>
      <c r="O274" s="27"/>
      <c r="P274" s="27"/>
      <c r="Q274" s="27"/>
      <c r="R274" s="27"/>
      <c r="S274" s="27"/>
      <c r="T274" s="27"/>
      <c r="U274" s="27"/>
      <c r="V274" s="27"/>
      <c r="W274" s="16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32"/>
      <c r="AJ274" s="27"/>
    </row>
    <row r="275" ht="18" spans="1:36">
      <c r="A275" s="3"/>
      <c r="B275" s="48"/>
      <c r="C275" s="49"/>
      <c r="D275" s="48"/>
      <c r="E275" s="48"/>
      <c r="F275" s="48"/>
      <c r="G275" s="50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50"/>
      <c r="X275" s="52"/>
      <c r="Y275" s="48"/>
      <c r="Z275" s="48"/>
      <c r="AA275" s="48"/>
      <c r="AB275" s="48"/>
      <c r="AC275" s="52"/>
      <c r="AD275" s="48"/>
      <c r="AE275" s="48"/>
      <c r="AF275" s="48"/>
      <c r="AG275" s="48"/>
      <c r="AH275" s="52"/>
      <c r="AI275" s="53"/>
      <c r="AJ275" s="52"/>
    </row>
    <row r="276" ht="18" spans="1:36">
      <c r="A276" s="3"/>
      <c r="B276" s="48"/>
      <c r="C276" s="51"/>
      <c r="D276" s="48"/>
      <c r="E276" s="48"/>
      <c r="F276" s="48"/>
      <c r="G276" s="50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50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53"/>
      <c r="AJ276" s="48"/>
    </row>
    <row r="277" ht="18" spans="1:36">
      <c r="A277" s="3"/>
      <c r="B277" s="48"/>
      <c r="C277" s="51"/>
      <c r="D277" s="48"/>
      <c r="E277" s="48"/>
      <c r="F277" s="48"/>
      <c r="G277" s="50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50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53"/>
      <c r="AJ277" s="48"/>
    </row>
    <row r="278" ht="18" spans="1:36">
      <c r="A278" s="3"/>
      <c r="B278" s="48"/>
      <c r="C278" s="51"/>
      <c r="D278" s="48"/>
      <c r="E278" s="48"/>
      <c r="F278" s="48"/>
      <c r="G278" s="50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50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53"/>
      <c r="AJ278" s="48"/>
    </row>
    <row r="279" spans="1:34">
      <c r="A279" s="3"/>
      <c r="B279" s="3"/>
      <c r="C279" s="3"/>
      <c r="D279" s="3"/>
      <c r="E279" s="3"/>
      <c r="F279" s="3"/>
      <c r="H279" s="3"/>
      <c r="I279" s="3"/>
      <c r="J279" s="3"/>
      <c r="K279" s="3"/>
      <c r="L279" s="3"/>
      <c r="N279" s="3"/>
      <c r="O279" s="3"/>
      <c r="P279" s="3"/>
      <c r="Q279" s="3"/>
      <c r="R279" s="3"/>
      <c r="T279" s="3"/>
      <c r="U279" s="3"/>
      <c r="V279" s="3"/>
      <c r="X279" s="3"/>
      <c r="Y279" s="3"/>
      <c r="Z279" s="3"/>
      <c r="AA279" s="3"/>
      <c r="AB279" s="3"/>
      <c r="AD279" s="3"/>
      <c r="AE279" s="3"/>
      <c r="AF279" s="3"/>
      <c r="AG279" s="3"/>
      <c r="AH279" s="3"/>
    </row>
  </sheetData>
  <mergeCells count="18">
    <mergeCell ref="A1:AJ1"/>
    <mergeCell ref="A2:D2"/>
    <mergeCell ref="E2:AD2"/>
    <mergeCell ref="AE2:AJ2"/>
    <mergeCell ref="D3:G3"/>
    <mergeCell ref="H3:M3"/>
    <mergeCell ref="N3:S3"/>
    <mergeCell ref="T3:W3"/>
    <mergeCell ref="X3:AC3"/>
    <mergeCell ref="AD3:AI3"/>
    <mergeCell ref="A273:C273"/>
    <mergeCell ref="A274:B274"/>
    <mergeCell ref="E274:H274"/>
    <mergeCell ref="L274:N274"/>
    <mergeCell ref="A3:A4"/>
    <mergeCell ref="B3:B4"/>
    <mergeCell ref="C3:C4"/>
    <mergeCell ref="AJ3:AJ4"/>
  </mergeCells>
  <pageMargins left="0.7" right="0.7" top="0.75" bottom="0.75" header="0.3" footer="0.3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丶潮我看</cp:lastModifiedBy>
  <dcterms:created xsi:type="dcterms:W3CDTF">2015-06-05T18:19:00Z</dcterms:created>
  <dcterms:modified xsi:type="dcterms:W3CDTF">2022-11-28T03:27:17Z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EDC32C5144BB45C4988A91AE75DA7B5F</vt:lpwstr>
  </property>
  <property fmtid="{D5CDD505-2E9C-101B-9397-08002B2CF9AE}" pid="3" name="KSOProductBuildVer">
    <vt:lpwstr>2052-11.1.0.12763</vt:lpwstr>
  </property>
</Properties>
</file>